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8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  <Override PartName="/xl/threadedComments/threadedComment13.xml" ContentType="application/vnd.ms-excel.threadedcomments+xml"/>
  <Override PartName="/xl/threadedComments/threadedComment1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. Zamela- Price Rental LPH 2024\1. Table P &amp; R_edit\"/>
    </mc:Choice>
  </mc:AlternateContent>
  <xr:revisionPtr revIDLastSave="0" documentId="13_ncr:1_{00BAE735-8DFA-4032-862D-02D9E503F7D5}" xr6:coauthVersionLast="47" xr6:coauthVersionMax="47" xr10:uidLastSave="{00000000-0000-0000-0000-000000000000}"/>
  <bookViews>
    <workbookView xWindow="13080" yWindow="0" windowWidth="15660" windowHeight="15495" tabRatio="922" xr2:uid="{00000000-000D-0000-FFFF-FFFF00000000}"/>
  </bookViews>
  <sheets>
    <sheet name="List Jadual Harga&amp;Sewa" sheetId="3" r:id="rId1"/>
    <sheet name="14.1" sheetId="5" r:id="rId2"/>
    <sheet name="14.2" sheetId="6" r:id="rId3"/>
    <sheet name="14.3" sheetId="7" r:id="rId4"/>
    <sheet name="14.4" sheetId="8" r:id="rId5"/>
    <sheet name="14.5" sheetId="9" r:id="rId6"/>
    <sheet name="14.6" sheetId="13" r:id="rId7"/>
    <sheet name="14.7" sheetId="15" r:id="rId8"/>
    <sheet name="14.8" sheetId="16" r:id="rId9"/>
    <sheet name="14.9" sheetId="18" r:id="rId10"/>
    <sheet name="14.10" sheetId="19" r:id="rId11"/>
  </sheets>
  <definedNames>
    <definedName name="_xlnm._FilterDatabase" localSheetId="1" hidden="1">'14.1'!$A$2:$G$299</definedName>
    <definedName name="_xlnm._FilterDatabase" localSheetId="10" hidden="1">'14.10'!$D$2:$F$29</definedName>
    <definedName name="_xlnm._FilterDatabase" localSheetId="2" hidden="1">'14.2'!$A$2:$F$29</definedName>
    <definedName name="_xlnm._FilterDatabase" localSheetId="3" hidden="1">'14.3'!$A$1:$F$508</definedName>
    <definedName name="_xlnm._FilterDatabase" localSheetId="4" hidden="1">'14.4'!#REF!</definedName>
    <definedName name="_xlnm._FilterDatabase" localSheetId="5" hidden="1">'14.5'!$B$2:$E$128</definedName>
    <definedName name="_xlnm._FilterDatabase" localSheetId="6" hidden="1">'14.6'!$D$2:$F$243</definedName>
    <definedName name="_xlnm._FilterDatabase" localSheetId="8" hidden="1">'14.8'!$B$2:$F$88</definedName>
    <definedName name="_xlnm._FilterDatabase" localSheetId="9" hidden="1">'14.9'!$A$2:$F$239</definedName>
    <definedName name="_xlnm.Print_Area" localSheetId="1">'14.1'!$A$1:$G$194</definedName>
    <definedName name="_xlnm.Print_Area" localSheetId="10">'14.10'!$A$2:$F$29</definedName>
    <definedName name="_xlnm.Print_Area" localSheetId="2">'14.2'!$A$1:$F$13</definedName>
    <definedName name="_xlnm.Print_Area" localSheetId="3">'14.3'!$A$1:$K$324</definedName>
    <definedName name="_xlnm.Print_Area" localSheetId="5">'14.5'!$A$2:$E$128</definedName>
    <definedName name="_xlnm.Print_Area" localSheetId="6">'14.6'!$A$2:$F$74</definedName>
    <definedName name="_xlnm.Print_Area" localSheetId="7">'14.7'!$A$2:$F$10</definedName>
    <definedName name="_xlnm.Print_Area" localSheetId="8">'14.8'!$A$2:$F$56</definedName>
    <definedName name="_xlnm.Print_Area" localSheetId="9">'14.9'!$A$2:$F$107</definedName>
    <definedName name="_xlnm.Print_Titles" localSheetId="1">'14.1'!$6:$7</definedName>
    <definedName name="_xlnm.Print_Titles" localSheetId="3">'14.3'!$3:$4</definedName>
    <definedName name="_xlnm.Print_Titles" localSheetId="4">'14.4'!$6:$7</definedName>
    <definedName name="_xlnm.Print_Titles" localSheetId="6">'14.6'!$6:$7</definedName>
    <definedName name="_xlnm.Print_Titles" localSheetId="7">'14.7'!$6:$7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5" l="1"/>
  <c r="G93" i="5"/>
  <c r="G92" i="5"/>
  <c r="G89" i="5"/>
  <c r="G65" i="5"/>
  <c r="G62" i="5"/>
  <c r="G105" i="5" l="1"/>
  <c r="G102" i="5"/>
  <c r="G1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</connection>
</connections>
</file>

<file path=xl/sharedStrings.xml><?xml version="1.0" encoding="utf-8"?>
<sst xmlns="http://schemas.openxmlformats.org/spreadsheetml/2006/main" count="2410" uniqueCount="731">
  <si>
    <t>Jadual</t>
  </si>
  <si>
    <t>Tajuk</t>
  </si>
  <si>
    <t>Harga Harta Kediaman</t>
  </si>
  <si>
    <t xml:space="preserve">Prices of Residential Property </t>
  </si>
  <si>
    <t>Harga Tanah Bangunan Kediaman</t>
  </si>
  <si>
    <t>Prices of Residential Building Land</t>
  </si>
  <si>
    <t>Sewaan Harta Kediaman</t>
  </si>
  <si>
    <t>Rentals of Residential Property</t>
  </si>
  <si>
    <t>Harga Kedai</t>
  </si>
  <si>
    <t>Prices of Shop</t>
  </si>
  <si>
    <t>Sewaan Tingkat Bawah Kedai</t>
  </si>
  <si>
    <t>Rentals of Ground Floor Shop</t>
  </si>
  <si>
    <t>Sewaan Ruang Niaga Dalam Kompleks Perniagaan</t>
  </si>
  <si>
    <t>Rentals of Retail Space in Commercial Complex</t>
  </si>
  <si>
    <t>Sewaan Ruang Pejabat Dalam Kedai</t>
  </si>
  <si>
    <t>Rentals of Office Space in Shop</t>
  </si>
  <si>
    <t>Harga Harta Pertanian</t>
  </si>
  <si>
    <t>Prices of Agricultural Property</t>
  </si>
  <si>
    <t>Harga Tanah Pembangunan</t>
  </si>
  <si>
    <t>Prices of Development Land</t>
  </si>
  <si>
    <t>Prices of Residential Property</t>
  </si>
  <si>
    <t>District/Mukim and Scheme</t>
  </si>
  <si>
    <t>Sample Size</t>
  </si>
  <si>
    <t>Average Land Area (s.m.)</t>
  </si>
  <si>
    <t>Average Floor Area (s.m.)</t>
  </si>
  <si>
    <t>Price Range (RM/Unit)</t>
  </si>
  <si>
    <t>Average Price Change (%)</t>
  </si>
  <si>
    <t>SINGLE STOREY LOW-COST TERRACE</t>
  </si>
  <si>
    <t>Mukim Kuala Perlis</t>
  </si>
  <si>
    <t>Taman Semarak</t>
  </si>
  <si>
    <t>Taman Seberang Jaya</t>
  </si>
  <si>
    <t>Mukim Arau</t>
  </si>
  <si>
    <t>Stable</t>
  </si>
  <si>
    <t>Mukim Kurong Anai</t>
  </si>
  <si>
    <t>Taman Pauh Indah</t>
  </si>
  <si>
    <t>Mukim Padang Pauh</t>
  </si>
  <si>
    <t>RPA Santan 2</t>
  </si>
  <si>
    <t>Mukim Sanglang</t>
  </si>
  <si>
    <t>Mukim Beseri</t>
  </si>
  <si>
    <t>Taman Emas</t>
  </si>
  <si>
    <t>Mukim Wang Bintong</t>
  </si>
  <si>
    <t>Taman Bunga Raya</t>
  </si>
  <si>
    <t>Mukim Sena</t>
  </si>
  <si>
    <t>Taman Seri Embun</t>
  </si>
  <si>
    <t>Mukim Kechor</t>
  </si>
  <si>
    <t>DOUBLE STOREY LOW-COST TERRACE</t>
  </si>
  <si>
    <t>Mukim Utan Aji</t>
  </si>
  <si>
    <t>Taman Kemajuan</t>
  </si>
  <si>
    <t>Mukim Chuping</t>
  </si>
  <si>
    <t>SINGLE STOREY TERRACE</t>
  </si>
  <si>
    <t>Taman Tengku Budriah</t>
  </si>
  <si>
    <t>Taman Sentosa</t>
  </si>
  <si>
    <t>Taman Semarak 2</t>
  </si>
  <si>
    <t>Taman Aman</t>
  </si>
  <si>
    <t>Taman Haz Melati</t>
  </si>
  <si>
    <t>Mukim Titi Tinggi</t>
  </si>
  <si>
    <t>Taman Padang Besar</t>
  </si>
  <si>
    <t>Mukim Seriab</t>
  </si>
  <si>
    <t>Taman Teratai</t>
  </si>
  <si>
    <t>DOUBLE STOREY TERRACE</t>
  </si>
  <si>
    <t>Taman Temak Jaya</t>
  </si>
  <si>
    <t>Taman Sena Indah</t>
  </si>
  <si>
    <t>SINGLE STOREY SEMI-DETACH</t>
  </si>
  <si>
    <t>Taman Gembira</t>
  </si>
  <si>
    <t>Taman Firdaus</t>
  </si>
  <si>
    <t>Taman Harmoni</t>
  </si>
  <si>
    <t>Taman Beseri Permai</t>
  </si>
  <si>
    <t>Taman Sri Wang Fasa 2</t>
  </si>
  <si>
    <t>Mukim Ngulang</t>
  </si>
  <si>
    <t>Taman Jejawi Permai</t>
  </si>
  <si>
    <t>Mukim Oran</t>
  </si>
  <si>
    <t>DOUBLE STOREY SEMI-DETACH</t>
  </si>
  <si>
    <t>Taman Mewah</t>
  </si>
  <si>
    <t>Mukim Kurung Anai</t>
  </si>
  <si>
    <t>SINGLE STOREY DETACH</t>
  </si>
  <si>
    <t>Taman Utama Jaya</t>
  </si>
  <si>
    <t>Taman Bintong Ceria</t>
  </si>
  <si>
    <t>DOUBLE STOREY DETACH</t>
  </si>
  <si>
    <t>Price Range (RM/s.m.)</t>
  </si>
  <si>
    <t>DETACHED PLOT</t>
  </si>
  <si>
    <t>Jalan Abi Tok Hashim</t>
  </si>
  <si>
    <t xml:space="preserve">Sewaan Harta Kediaman </t>
  </si>
  <si>
    <t>Rental Range Per Month (RM/unit)</t>
  </si>
  <si>
    <t>Average Rental Change (%)</t>
  </si>
  <si>
    <t>Average Gross Yield (%)</t>
  </si>
  <si>
    <t>Kangar</t>
  </si>
  <si>
    <t>Taman Hijrah</t>
  </si>
  <si>
    <t>400 - 450</t>
  </si>
  <si>
    <t>Taman Bunga Padi</t>
  </si>
  <si>
    <t>350 - 400</t>
  </si>
  <si>
    <t>Taman Dato' Wan Ahmad</t>
  </si>
  <si>
    <t>300 - 350</t>
  </si>
  <si>
    <t>Taman Seri Manis</t>
  </si>
  <si>
    <t>Taman Bunga Padma</t>
  </si>
  <si>
    <t>450 - 500</t>
  </si>
  <si>
    <t>Taman Dato Jaafar</t>
  </si>
  <si>
    <t>Taman Sepadu</t>
  </si>
  <si>
    <t>Taman Gasing</t>
  </si>
  <si>
    <t>Arau</t>
  </si>
  <si>
    <t>Kuala Perlis</t>
  </si>
  <si>
    <t>Taman Sri Semarak</t>
  </si>
  <si>
    <t>300 - 400</t>
  </si>
  <si>
    <t>Taman Bukit Kubu</t>
  </si>
  <si>
    <t>Taman Bunga Kertas</t>
  </si>
  <si>
    <t>Beseri</t>
  </si>
  <si>
    <t>Taman Bunga Janda Kaya</t>
  </si>
  <si>
    <t>RPA Santan II</t>
  </si>
  <si>
    <t>Taman Beseri Indah</t>
  </si>
  <si>
    <t>Taman Beseri Jaya</t>
  </si>
  <si>
    <t>Taman Melati Indah</t>
  </si>
  <si>
    <t>350 - 450</t>
  </si>
  <si>
    <t>Titi Tinggi</t>
  </si>
  <si>
    <t>Taman Kaki Bukit</t>
  </si>
  <si>
    <t>Kurung Anai</t>
  </si>
  <si>
    <t>Taman Desa Pauh</t>
  </si>
  <si>
    <t xml:space="preserve"> </t>
  </si>
  <si>
    <t>450 - 550</t>
  </si>
  <si>
    <t>450 - 600</t>
  </si>
  <si>
    <t>Taman Seroja</t>
  </si>
  <si>
    <t>Taman Kuala Perlis</t>
  </si>
  <si>
    <t xml:space="preserve">Taman Ira </t>
  </si>
  <si>
    <t>500 - 550</t>
  </si>
  <si>
    <t>Taman Paduka</t>
  </si>
  <si>
    <t>Taman Guru Jaya</t>
  </si>
  <si>
    <t>550 - 600</t>
  </si>
  <si>
    <t>400 - 500</t>
  </si>
  <si>
    <t>Taman Desa Putra</t>
  </si>
  <si>
    <t>Taman Mutiara Baru</t>
  </si>
  <si>
    <t>Taman Perlis</t>
  </si>
  <si>
    <t>500 - 650</t>
  </si>
  <si>
    <t>Taman Suriani</t>
  </si>
  <si>
    <t>Taman Jali</t>
  </si>
  <si>
    <t>Taman Desa Katong</t>
  </si>
  <si>
    <t>Taman Medan Sepakat</t>
  </si>
  <si>
    <t>Taman Muda Sepakat</t>
  </si>
  <si>
    <t>550 - 650</t>
  </si>
  <si>
    <t>Taman Seri Pulai</t>
  </si>
  <si>
    <t>Taman Mas Muda</t>
  </si>
  <si>
    <t>Taman Seri Medan</t>
  </si>
  <si>
    <t>Taman Seri Lanchang</t>
  </si>
  <si>
    <t>Taman Sri Bakau</t>
  </si>
  <si>
    <t>Taman Desa Bintong</t>
  </si>
  <si>
    <t>Taman Sri Bintong Maju</t>
  </si>
  <si>
    <t>500 - 600</t>
  </si>
  <si>
    <t>Taman Wan Arpah</t>
  </si>
  <si>
    <t>Taman Bukit Kayangan</t>
  </si>
  <si>
    <t>Taman Kechor</t>
  </si>
  <si>
    <t>Taman Jarak</t>
  </si>
  <si>
    <t>Taman Mutiara Tiga</t>
  </si>
  <si>
    <t>Taman Masmuda F6</t>
  </si>
  <si>
    <t>650 - 700</t>
  </si>
  <si>
    <t>Taman Saujana Idaman</t>
  </si>
  <si>
    <t>Taman Sri Hartamas</t>
  </si>
  <si>
    <t>Taman Padang Behor</t>
  </si>
  <si>
    <t>600 - 650</t>
  </si>
  <si>
    <t>Jejawi</t>
  </si>
  <si>
    <t>Taman Jejawi</t>
  </si>
  <si>
    <t>Taman Utara</t>
  </si>
  <si>
    <t>Taman Muhibbah</t>
  </si>
  <si>
    <t>550 - 700</t>
  </si>
  <si>
    <t>600 - 700</t>
  </si>
  <si>
    <t>Taman Mesra</t>
  </si>
  <si>
    <t>Taman Utara Jaya</t>
  </si>
  <si>
    <t>Taman Berlian</t>
  </si>
  <si>
    <t>Taman Peladang Jaya</t>
  </si>
  <si>
    <t>Taman Sri Bayu</t>
  </si>
  <si>
    <t>Taman Sejahtera</t>
  </si>
  <si>
    <t>Taman Kuala Perlis Indah</t>
  </si>
  <si>
    <t>Taman Seberang Ramai</t>
  </si>
  <si>
    <t>Taman Pekan Arau</t>
  </si>
  <si>
    <t>Taman Seri Mawar</t>
  </si>
  <si>
    <t>Taman Seri Wang</t>
  </si>
  <si>
    <t>500 - 700</t>
  </si>
  <si>
    <t>Taman Bersatu</t>
  </si>
  <si>
    <t>Taman Seri Intan</t>
  </si>
  <si>
    <t>Taman Ria</t>
  </si>
  <si>
    <t>Taman Arau</t>
  </si>
  <si>
    <t>Taman Melati Permai</t>
  </si>
  <si>
    <t>Kurong Anai</t>
  </si>
  <si>
    <t>Taman Sri Pauh</t>
  </si>
  <si>
    <t>Taman Pertama</t>
  </si>
  <si>
    <t>Taman Seri Murni</t>
  </si>
  <si>
    <t>Taman Desa Putera</t>
  </si>
  <si>
    <t>Taman Bukit Kaya Indah</t>
  </si>
  <si>
    <t>1,050 - 1,200</t>
  </si>
  <si>
    <t xml:space="preserve">Taman Bukit Kaya </t>
  </si>
  <si>
    <t>Taman Putra Utama</t>
  </si>
  <si>
    <t>Taman Ismail Shaik</t>
  </si>
  <si>
    <t>Taman Muda Asas</t>
  </si>
  <si>
    <t>Taman Guru</t>
  </si>
  <si>
    <t>Taman Bukit Kaya</t>
  </si>
  <si>
    <t>Taman Ira</t>
  </si>
  <si>
    <t>Taman Fauziah</t>
  </si>
  <si>
    <t>Taman Koperasi</t>
  </si>
  <si>
    <t>Taman Sentua</t>
  </si>
  <si>
    <t>Taman Desa Kayang</t>
  </si>
  <si>
    <t>Taman Behor Indah</t>
  </si>
  <si>
    <t>Taman Desa Sentua</t>
  </si>
  <si>
    <t>Taman Syed Alwi Putra</t>
  </si>
  <si>
    <t>700 - 750</t>
  </si>
  <si>
    <t>750 - 800</t>
  </si>
  <si>
    <t>Taman Setia Utama</t>
  </si>
  <si>
    <t>Taman Seri Bakau</t>
  </si>
  <si>
    <t>Taman Utama Indah</t>
  </si>
  <si>
    <t>Taman Utara Jejawi</t>
  </si>
  <si>
    <t>Taman Suria</t>
  </si>
  <si>
    <t>Taman Bukit Kubu 11</t>
  </si>
  <si>
    <t>Taman Arau Utama</t>
  </si>
  <si>
    <t>Taman Tunjung</t>
  </si>
  <si>
    <t>Taman Beseri Murni</t>
  </si>
  <si>
    <t>Taman Santan Indah</t>
  </si>
  <si>
    <t>680 - 750</t>
  </si>
  <si>
    <t>Kayang</t>
  </si>
  <si>
    <t>Taman Simpang Indah</t>
  </si>
  <si>
    <t>Taman Simpang Jaya</t>
  </si>
  <si>
    <t>Taman Kangar</t>
  </si>
  <si>
    <t>Taman Salang Indah</t>
  </si>
  <si>
    <t>1,000 - 1,100</t>
  </si>
  <si>
    <t>Kampong Guru</t>
  </si>
  <si>
    <t>Taman Indera Indah</t>
  </si>
  <si>
    <t>900 - 1,000</t>
  </si>
  <si>
    <t>Padang Besar</t>
  </si>
  <si>
    <t>Taman Singgahsana</t>
  </si>
  <si>
    <t xml:space="preserve">Taman Kechor Utama </t>
  </si>
  <si>
    <t>Taman Utama</t>
  </si>
  <si>
    <t>Taman Hijrah 3</t>
  </si>
  <si>
    <t>1,000 - 1,200</t>
  </si>
  <si>
    <t>District/Mukim and Location</t>
  </si>
  <si>
    <t>Average Price Change 
(%)</t>
  </si>
  <si>
    <t>CENTRAL TOWN PRIME AREA</t>
  </si>
  <si>
    <t>DOUBLE STOREY SHOP</t>
  </si>
  <si>
    <t>Taman Ira Jaya</t>
  </si>
  <si>
    <t>THREE STOREY SHOP</t>
  </si>
  <si>
    <t>Komplek Perniagaan Kuala Perlis</t>
  </si>
  <si>
    <t>CENTRAL TOWN SECONDARY AREA</t>
  </si>
  <si>
    <t>Rental Range Per Month (RM/Unit)</t>
  </si>
  <si>
    <t>Average Rental Change 
(%)</t>
  </si>
  <si>
    <t>Jalan Stesyen Bas Baru</t>
  </si>
  <si>
    <t>2,000 - 2,500</t>
  </si>
  <si>
    <t>Medan Kangar</t>
  </si>
  <si>
    <t>Jalan Indera Kayangan</t>
  </si>
  <si>
    <t>Jalan Hospital</t>
  </si>
  <si>
    <t>Stesyen Bas Ekspres</t>
  </si>
  <si>
    <t>Kompleks PKENPS</t>
  </si>
  <si>
    <t>2,000 - 3,000</t>
  </si>
  <si>
    <t>Jalan Jubli Perak</t>
  </si>
  <si>
    <t>Kompleks Bhagawan Singh</t>
  </si>
  <si>
    <t>Jalan Bukit Lagi</t>
  </si>
  <si>
    <t>Lorong Seruling</t>
  </si>
  <si>
    <t>2,800 - 3,500</t>
  </si>
  <si>
    <t>1,500 - 2,500</t>
  </si>
  <si>
    <t>Taman Mutiara</t>
  </si>
  <si>
    <t>2,100 - 2,400</t>
  </si>
  <si>
    <t>2,300 - 2,400</t>
  </si>
  <si>
    <t>Taman Simpang Tiga</t>
  </si>
  <si>
    <t>1,500 - 2,000</t>
  </si>
  <si>
    <t>1,800 - 2,000</t>
  </si>
  <si>
    <t>Taman Pengkalan Indah</t>
  </si>
  <si>
    <t>1,700 - 2,400</t>
  </si>
  <si>
    <t>Taman Pertiwi</t>
  </si>
  <si>
    <t>1,600 - 2,500</t>
  </si>
  <si>
    <t>Taman Pengkalan Asam</t>
  </si>
  <si>
    <t>Taman Putra Utama Fasa 1</t>
  </si>
  <si>
    <t>2,600 - 2,800</t>
  </si>
  <si>
    <t>Wisma Perkumpulan Perempuan</t>
  </si>
  <si>
    <t>Medan Pulai</t>
  </si>
  <si>
    <t>2,000 - 2,750</t>
  </si>
  <si>
    <t>Pusat Perniagaan Sena</t>
  </si>
  <si>
    <t>Taman Seri Sena</t>
  </si>
  <si>
    <t>Kompleks Perniagaan Seriab</t>
  </si>
  <si>
    <t>2,600 - 2,950</t>
  </si>
  <si>
    <t>Taman Seri Bahagia Fasa 1</t>
  </si>
  <si>
    <t>1,300 - 1,500</t>
  </si>
  <si>
    <t>Taman Seriap Baru</t>
  </si>
  <si>
    <t>Taman Sri Hartamas Fasa 1</t>
  </si>
  <si>
    <t>Taman Bintong Mewah</t>
  </si>
  <si>
    <t>2,500 - 2,600</t>
  </si>
  <si>
    <t>Taman Bandar Jaya</t>
  </si>
  <si>
    <t>Taman Cahaya</t>
  </si>
  <si>
    <t>1,000 - 1,300</t>
  </si>
  <si>
    <t>1,000 - 1,500</t>
  </si>
  <si>
    <t>SUBURBAN PRIME AREA</t>
  </si>
  <si>
    <t>Kompleks Kedai Tok Arau</t>
  </si>
  <si>
    <t>Guar Sanji</t>
  </si>
  <si>
    <t>Medan Pekan Arau</t>
  </si>
  <si>
    <t>Jalan Besar</t>
  </si>
  <si>
    <t>1,200 - 1,300</t>
  </si>
  <si>
    <t>Jeti Terminal</t>
  </si>
  <si>
    <t>Jalan Sarawak</t>
  </si>
  <si>
    <t>Jalan Panggung</t>
  </si>
  <si>
    <t>1,100 - 1,200</t>
  </si>
  <si>
    <t>Taman Bukit Kubu Jaya</t>
  </si>
  <si>
    <t>Jalan Siakap</t>
  </si>
  <si>
    <t>850 - 950</t>
  </si>
  <si>
    <t>Pecahan Lot 692</t>
  </si>
  <si>
    <t>Jalan Miri</t>
  </si>
  <si>
    <t>Gapura Square</t>
  </si>
  <si>
    <t>Uniciti Alam</t>
  </si>
  <si>
    <t>2,300 - 2,500</t>
  </si>
  <si>
    <t>Pekan Pauh</t>
  </si>
  <si>
    <t>1,600 - 2,000</t>
  </si>
  <si>
    <t>Kedai Pekan Pauh</t>
  </si>
  <si>
    <t>1,800 - 2,200</t>
  </si>
  <si>
    <t>Medan Universiti</t>
  </si>
  <si>
    <t>SUBURBAN SECONDARY AREA</t>
  </si>
  <si>
    <t>Taman Utara Fasa 2</t>
  </si>
  <si>
    <t>1,250 - 1,500</t>
  </si>
  <si>
    <t>Taman Sri Wang</t>
  </si>
  <si>
    <t>800 - 900</t>
  </si>
  <si>
    <t>600 - 800</t>
  </si>
  <si>
    <t>Taman Jelempok Jaya</t>
  </si>
  <si>
    <t>Medan Seri Lanchang</t>
  </si>
  <si>
    <t>1,400 - 1,800</t>
  </si>
  <si>
    <t>Taman Sri Bakong</t>
  </si>
  <si>
    <t>Kompleks Perniagaan Utara Jejawi</t>
  </si>
  <si>
    <t>1,700 - 2,000</t>
  </si>
  <si>
    <t>1,900 - 2,000</t>
  </si>
  <si>
    <t>Taman Emas Fasa 2</t>
  </si>
  <si>
    <t>Pekan Simpang Empat</t>
  </si>
  <si>
    <t>1,400 - 1,500</t>
  </si>
  <si>
    <t>Taman Seri Sejahtera</t>
  </si>
  <si>
    <t>Location and Building</t>
  </si>
  <si>
    <t>Floor Level</t>
  </si>
  <si>
    <t>Floor Area (s.m.)</t>
  </si>
  <si>
    <t>% Change</t>
  </si>
  <si>
    <t>Floor Area (s.m)</t>
  </si>
  <si>
    <t>Rental Range Per Month (RM/s.m.)</t>
  </si>
  <si>
    <t>Kayangan Square</t>
  </si>
  <si>
    <t xml:space="preserve">Ground </t>
  </si>
  <si>
    <t>30 - 40</t>
  </si>
  <si>
    <t>Kompleks Kangar</t>
  </si>
  <si>
    <t>Ground (Level A)</t>
  </si>
  <si>
    <t>42</t>
  </si>
  <si>
    <t>(Kompleks MARA)</t>
  </si>
  <si>
    <t>1 (Level B)</t>
  </si>
  <si>
    <t xml:space="preserve">33 </t>
  </si>
  <si>
    <t>2 (Level C)</t>
  </si>
  <si>
    <t>33</t>
  </si>
  <si>
    <t>3 (Level D)</t>
  </si>
  <si>
    <t>4 (Level E)</t>
  </si>
  <si>
    <t>5 (Level F)</t>
  </si>
  <si>
    <t>22 - 33</t>
  </si>
  <si>
    <t>Extension Level</t>
  </si>
  <si>
    <t>11 - 14</t>
  </si>
  <si>
    <t>Plaza Utan Aji</t>
  </si>
  <si>
    <t>24 - 64</t>
  </si>
  <si>
    <t>9.78 - 12.92</t>
  </si>
  <si>
    <t>20 - 28</t>
  </si>
  <si>
    <t>Pasaraya GIANT</t>
  </si>
  <si>
    <t>94 - 95</t>
  </si>
  <si>
    <t>30 - 32</t>
  </si>
  <si>
    <t>13 - 18</t>
  </si>
  <si>
    <t>Medaniaga Pauh</t>
  </si>
  <si>
    <t>28 - 50</t>
  </si>
  <si>
    <t>35 - 50</t>
  </si>
  <si>
    <t>Kompleks Tok Arau</t>
  </si>
  <si>
    <t>32</t>
  </si>
  <si>
    <t>Arked Niaga Bazar Jejawi</t>
  </si>
  <si>
    <t>Arked Niaga</t>
  </si>
  <si>
    <t>50.00 - 55.00</t>
  </si>
  <si>
    <t>46 - 49</t>
  </si>
  <si>
    <t>49 - 71</t>
  </si>
  <si>
    <t>Plaza Beseri</t>
  </si>
  <si>
    <t>10 - 52</t>
  </si>
  <si>
    <t>36 - 52</t>
  </si>
  <si>
    <t>Rental Range Per Month (RM/s.m)</t>
  </si>
  <si>
    <t>Menara KWSP</t>
  </si>
  <si>
    <t>1</t>
  </si>
  <si>
    <t>2</t>
  </si>
  <si>
    <t>7</t>
  </si>
  <si>
    <t>Jalan Seruling</t>
  </si>
  <si>
    <t>650 - 800</t>
  </si>
  <si>
    <t>800 - 950</t>
  </si>
  <si>
    <t>1,200 - 1,400</t>
  </si>
  <si>
    <t>Kompleks Perniagaan Seriap</t>
  </si>
  <si>
    <t>UNICITI Alam</t>
  </si>
  <si>
    <t>Kedai PKENPS Padang Besar</t>
  </si>
  <si>
    <t>700 - 1,000</t>
  </si>
  <si>
    <t>Taman Siswa Arau</t>
  </si>
  <si>
    <t>District and Location</t>
  </si>
  <si>
    <t>Road Frontage / Interior</t>
  </si>
  <si>
    <t>Average Land Area (Hectare)</t>
  </si>
  <si>
    <t>Land Price (RM/Hectare)</t>
  </si>
  <si>
    <t xml:space="preserve">%
Change </t>
  </si>
  <si>
    <t>RUBBER</t>
  </si>
  <si>
    <t/>
  </si>
  <si>
    <t>Second Layer</t>
  </si>
  <si>
    <t>Third Layer</t>
  </si>
  <si>
    <t>Jalan Beseri -  Kaki Bukit</t>
  </si>
  <si>
    <t>Interior</t>
  </si>
  <si>
    <t>PADDY CLASS 1</t>
  </si>
  <si>
    <t>Road Frontage</t>
  </si>
  <si>
    <t>Jalan Tambun Tulang</t>
  </si>
  <si>
    <t>Mukim Kayang</t>
  </si>
  <si>
    <t xml:space="preserve">Road Frontage </t>
  </si>
  <si>
    <t>PADDY CLASS 2</t>
  </si>
  <si>
    <t>Jalan Wang Ulu</t>
  </si>
  <si>
    <t>Jalan Abi Padang Melangit</t>
  </si>
  <si>
    <t>Jalan Santan</t>
  </si>
  <si>
    <t>Mukim Paya</t>
  </si>
  <si>
    <t>Jalan Mata Ayer</t>
  </si>
  <si>
    <t>Jalan Panggas</t>
  </si>
  <si>
    <t>ORCHARD</t>
  </si>
  <si>
    <t>KAMPUNG LAND</t>
  </si>
  <si>
    <t>Land Price (RM/s.m.)</t>
  </si>
  <si>
    <t>RESIDENTIAL DEVELOPMENT</t>
  </si>
  <si>
    <t>Jalan Kubang Tiga</t>
  </si>
  <si>
    <t>Jalan Changkat Jawi</t>
  </si>
  <si>
    <t>Jalan Sungai Berembang</t>
  </si>
  <si>
    <t>Jalan Guar Jentik</t>
  </si>
  <si>
    <t>ND</t>
  </si>
  <si>
    <t>Jalan Semadong</t>
  </si>
  <si>
    <t>Mukim Jejawi</t>
  </si>
  <si>
    <t>Taman Putra Height</t>
  </si>
  <si>
    <t>650 - 750</t>
  </si>
  <si>
    <t>750 - 850</t>
  </si>
  <si>
    <t>480 - 550</t>
  </si>
  <si>
    <t>450 - 530</t>
  </si>
  <si>
    <t>1,800 - 2,100</t>
  </si>
  <si>
    <t>1,300 - 1,600</t>
  </si>
  <si>
    <t>2,000 - 2,300</t>
  </si>
  <si>
    <t>Mukim Padang Siding</t>
  </si>
  <si>
    <t>Taman Repoh Jaya</t>
  </si>
  <si>
    <t>Taman Repoh Permai</t>
  </si>
  <si>
    <t>Jalan Behor Mentalon</t>
  </si>
  <si>
    <t>Jalan Serdang</t>
  </si>
  <si>
    <t>Jalan Persisiran Pantai</t>
  </si>
  <si>
    <t>Mukim Kurong Batang</t>
  </si>
  <si>
    <t>Jalan Kangar - Simpang Empat</t>
  </si>
  <si>
    <t>Jalan Padang Siding</t>
  </si>
  <si>
    <t>Kompleks Kedai Simpang Empat</t>
  </si>
  <si>
    <t>Bandar Baharu Kangar Jaya</t>
  </si>
  <si>
    <t>Taman Seri Arau</t>
  </si>
  <si>
    <t>Jalan Kurong Batang</t>
  </si>
  <si>
    <t>Jalan Abi Batas Paip</t>
  </si>
  <si>
    <t>Jalan Alor Sena</t>
  </si>
  <si>
    <t xml:space="preserve">Jalan Kaki Bukit </t>
  </si>
  <si>
    <t>Taman Cempaka Putih</t>
  </si>
  <si>
    <t xml:space="preserve">Taman Sri Intan </t>
  </si>
  <si>
    <t>Bazar MARA Mata Ayer</t>
  </si>
  <si>
    <t>(Skim dahulu Medaniaga Mata Ayer)</t>
  </si>
  <si>
    <t>Taman Muhibbah Fasa 2</t>
  </si>
  <si>
    <t>3,200 - 3,600</t>
  </si>
  <si>
    <t>Taman Seri Bahagia</t>
  </si>
  <si>
    <t>Pusat Perniagaan Pengkalan Jaya</t>
  </si>
  <si>
    <t>2,000 - 2,800</t>
  </si>
  <si>
    <t>1,100 - 1,250</t>
  </si>
  <si>
    <t>1,000  - 1,100</t>
  </si>
  <si>
    <t>1,700 - 1,900</t>
  </si>
  <si>
    <t>61 - 70</t>
  </si>
  <si>
    <t xml:space="preserve">Rentals of Residential Property </t>
  </si>
  <si>
    <t>1,500 - 1,600</t>
  </si>
  <si>
    <t>Lebuhraya Kuala Perlis - Changlon</t>
  </si>
  <si>
    <t>Jalan Simpang Empat - Alor Setar</t>
  </si>
  <si>
    <t>Jalan Kangar - Beseri</t>
  </si>
  <si>
    <t>Bazar Bunga Padi</t>
  </si>
  <si>
    <t>Taman Aman Fasa 3</t>
  </si>
  <si>
    <t>Jalan Sungai Padang</t>
  </si>
  <si>
    <t>Jalan Beseri - Padang Besar</t>
  </si>
  <si>
    <t>KM4, Jalan Kangar-Beseri</t>
  </si>
  <si>
    <t>KM.7 Jalan Kangar - Alor Setar</t>
  </si>
  <si>
    <t>Taman Kim</t>
  </si>
  <si>
    <t>Pusat Perniagaan Pauh</t>
  </si>
  <si>
    <t>Taman Enyum Setia</t>
  </si>
  <si>
    <t>Jalan Kangar - Arau</t>
  </si>
  <si>
    <t>KM.4, Jalan Kangar - Beseri</t>
  </si>
  <si>
    <t>700 - 800</t>
  </si>
  <si>
    <t>840 - 900</t>
  </si>
  <si>
    <t>21.53 - 26.90</t>
  </si>
  <si>
    <t>16.15 - 21.52</t>
  </si>
  <si>
    <t>4.47 - 5.38</t>
  </si>
  <si>
    <t>4.09 - 8.93</t>
  </si>
  <si>
    <t>2,200 - 2,500</t>
  </si>
  <si>
    <t>111.00 - 258.00</t>
  </si>
  <si>
    <t>33 - 86</t>
  </si>
  <si>
    <t>116.00 - 146.00</t>
  </si>
  <si>
    <t>11 - 27</t>
  </si>
  <si>
    <t>Taman Bukit Kubu 1</t>
  </si>
  <si>
    <t>RPA Arau Fasa 1 &amp; 2</t>
  </si>
  <si>
    <t>RPA Tambun Tulang</t>
  </si>
  <si>
    <t>Taman Desa Saujana</t>
  </si>
  <si>
    <t>Mukim Sungai Adam</t>
  </si>
  <si>
    <t>Taman Siswa</t>
  </si>
  <si>
    <t>Jalan Kampung Surau</t>
  </si>
  <si>
    <t xml:space="preserve">Jalan Bongor Kudong </t>
  </si>
  <si>
    <t>Jalan Padang Keria</t>
  </si>
  <si>
    <t>Jalan Jejawi - Beseri</t>
  </si>
  <si>
    <t>Jalan Raja Syed Alwi</t>
  </si>
  <si>
    <t>Jalan Bukit Air</t>
  </si>
  <si>
    <t>Taman Desa Pulai</t>
  </si>
  <si>
    <t>Taman Seri Bintong Maju</t>
  </si>
  <si>
    <t>Jalan Arau - Kodiang</t>
  </si>
  <si>
    <t>Padang Siding</t>
  </si>
  <si>
    <t>Bandar Baru Putra Height</t>
  </si>
  <si>
    <t>800 - 850</t>
  </si>
  <si>
    <t xml:space="preserve">Taman Guru </t>
  </si>
  <si>
    <t>Kompleks Niaga PKENPS</t>
  </si>
  <si>
    <t>1,800 - 2,500</t>
  </si>
  <si>
    <t xml:space="preserve">1,400 - 1,500 </t>
  </si>
  <si>
    <t>1,000 - 1,400</t>
  </si>
  <si>
    <t>Taman Chik</t>
  </si>
  <si>
    <t>1,980 - 2,500</t>
  </si>
  <si>
    <t>Taman Seri Bayu</t>
  </si>
  <si>
    <t>4 - 10</t>
  </si>
  <si>
    <t>1,800 - 2,800</t>
  </si>
  <si>
    <t>900 - 1,100</t>
  </si>
  <si>
    <t>KM33, Jalan Kangar - Padang Besar</t>
  </si>
  <si>
    <t>Jalan Kuala Sanglang</t>
  </si>
  <si>
    <t>Jalan Jejawi - Tambun Tulang</t>
  </si>
  <si>
    <t>Jalan Kampung Wai</t>
  </si>
  <si>
    <t>216,000 - 247,000</t>
  </si>
  <si>
    <t>Jalan Kubang Perun</t>
  </si>
  <si>
    <t>Jalan Jejawi Dalam</t>
  </si>
  <si>
    <t>188,000 - 223,000</t>
  </si>
  <si>
    <t>130,000 - 165,000</t>
  </si>
  <si>
    <t>Taman Masmuda Fasa 4</t>
  </si>
  <si>
    <t>Taman Seberang Permai</t>
  </si>
  <si>
    <t>420 - 482</t>
  </si>
  <si>
    <t>195,000 - 200,000</t>
  </si>
  <si>
    <t>257,000 - 295,000</t>
  </si>
  <si>
    <t>265,000 - 280,000</t>
  </si>
  <si>
    <t>Taman Padang Besar Indah</t>
  </si>
  <si>
    <t>120,000 -145,000</t>
  </si>
  <si>
    <t>140,000 - 173,000</t>
  </si>
  <si>
    <t>COMMERCIAL DEVELOPMENT</t>
  </si>
  <si>
    <t>193,000 - 208,000</t>
  </si>
  <si>
    <t>Padang Pauh</t>
  </si>
  <si>
    <t>Taman Bintong Setia</t>
  </si>
  <si>
    <t>1,300 - 1,400</t>
  </si>
  <si>
    <t>Medan Beseri Indah</t>
  </si>
  <si>
    <t>Pusat Perniagaan Marina</t>
  </si>
  <si>
    <t>800 - 1,000</t>
  </si>
  <si>
    <t>600 - 900</t>
  </si>
  <si>
    <t>Taman Desa Guring</t>
  </si>
  <si>
    <t>1,700 - 2,100</t>
  </si>
  <si>
    <t>2,300 - 3,500</t>
  </si>
  <si>
    <t>Taman Bersatu Pauh</t>
  </si>
  <si>
    <t>Kompleks Tok Arau (CMART)</t>
  </si>
  <si>
    <t>700 - 1,100</t>
  </si>
  <si>
    <t xml:space="preserve">750 - 850 </t>
  </si>
  <si>
    <t>400 - 800</t>
  </si>
  <si>
    <t>RPA Chuping II</t>
  </si>
  <si>
    <t>120,000 - 130,000</t>
  </si>
  <si>
    <t>Taman Masmuda</t>
  </si>
  <si>
    <t>Taman Desa Nyu</t>
  </si>
  <si>
    <t>Taman Simpang Empat Kayangan</t>
  </si>
  <si>
    <t>440,000 - 450,000</t>
  </si>
  <si>
    <t>Sanglang</t>
  </si>
  <si>
    <t>RPA Simpang Empat</t>
  </si>
  <si>
    <t>Chuping</t>
  </si>
  <si>
    <t>Taman 20</t>
  </si>
  <si>
    <t>Taman Bunga Geti</t>
  </si>
  <si>
    <t>350 - 550</t>
  </si>
  <si>
    <t>15 - 134</t>
  </si>
  <si>
    <t>233.23 - 695.19</t>
  </si>
  <si>
    <t>102.00 - 165.00</t>
  </si>
  <si>
    <t>Taman Bunga Melor (RPA Arau 1)</t>
  </si>
  <si>
    <t>Taman Bunga Mawar (RPA Mata Ayer 1)</t>
  </si>
  <si>
    <t>Taman Bunga Kenanga (RPA Mata Ayer 2)</t>
  </si>
  <si>
    <t>Taman Bunga Tanjung (RPA Behor Lateh)</t>
  </si>
  <si>
    <t>Taman Bunga Selasih  (RPA Mata Ayer 3)</t>
  </si>
  <si>
    <t>400 - 550</t>
  </si>
  <si>
    <t>3,000 - 3,200</t>
  </si>
  <si>
    <t>1700 - 2,000</t>
  </si>
  <si>
    <t>112.69 - 322.27</t>
  </si>
  <si>
    <t>37.89 - 39.32</t>
  </si>
  <si>
    <t xml:space="preserve">450 - 500 </t>
  </si>
  <si>
    <t>350 - 500</t>
  </si>
  <si>
    <t>143000 - 150,000</t>
  </si>
  <si>
    <t>276,000 - 297,000</t>
  </si>
  <si>
    <t>Taman Haji Mokhtar</t>
  </si>
  <si>
    <t>230,000 - 240,000</t>
  </si>
  <si>
    <t>175,000 - 200,000</t>
  </si>
  <si>
    <t>RPA Padang Besar</t>
  </si>
  <si>
    <t>Taman Bunga Ara (RPA Bintong)</t>
  </si>
  <si>
    <t>195,000 - 244,000</t>
  </si>
  <si>
    <t>153,000 - 209,000</t>
  </si>
  <si>
    <t>143,000 - 160,000</t>
  </si>
  <si>
    <t>135,000 - 150,000</t>
  </si>
  <si>
    <t>166,000 - 187,000</t>
  </si>
  <si>
    <t>180,000 - 194,000</t>
  </si>
  <si>
    <t>136,000 - 167,000</t>
  </si>
  <si>
    <t>142,000 - 152,000</t>
  </si>
  <si>
    <t>230,000 - 280,000</t>
  </si>
  <si>
    <t>230,000 - 250,000</t>
  </si>
  <si>
    <t>345,000 - 370,000</t>
  </si>
  <si>
    <t>2,800 - 4,200</t>
  </si>
  <si>
    <t>243,000 - 276,000</t>
  </si>
  <si>
    <t>143,000 - 183,000</t>
  </si>
  <si>
    <t>145,000 - 172,000</t>
  </si>
  <si>
    <t>Jalan Bukit Kubu</t>
  </si>
  <si>
    <t>199,000 - 235,000</t>
  </si>
  <si>
    <t>179,000 - 228,000</t>
  </si>
  <si>
    <t>Bandar Kangar</t>
  </si>
  <si>
    <t>Pekan Kangar</t>
  </si>
  <si>
    <t>700 - 900</t>
  </si>
  <si>
    <t>550 -700</t>
  </si>
  <si>
    <t>Taman Saujana Impian</t>
  </si>
  <si>
    <t>Medan Niaga Pokok Sena</t>
  </si>
  <si>
    <t>1,200 - 1,500</t>
  </si>
  <si>
    <t>600 - 750</t>
  </si>
  <si>
    <t>450  -550</t>
  </si>
  <si>
    <t>180,000 - 210,000</t>
  </si>
  <si>
    <t>185,000 - 200,000</t>
  </si>
  <si>
    <t>380 - 500</t>
  </si>
  <si>
    <t>NA</t>
  </si>
  <si>
    <t>Jalan Sungai Bahru</t>
  </si>
  <si>
    <t>Jalan Jejawi Permatang</t>
  </si>
  <si>
    <t xml:space="preserve">Interior </t>
  </si>
  <si>
    <t>165,000 -170,000</t>
  </si>
  <si>
    <t>145,000 - 148,000</t>
  </si>
  <si>
    <t>138,000 - 173,000</t>
  </si>
  <si>
    <t>Tanam Jejawi Permai</t>
  </si>
  <si>
    <t>220,000 - 260,000</t>
  </si>
  <si>
    <t>Taman Mas Indah</t>
  </si>
  <si>
    <t>250,000 - 265,000</t>
  </si>
  <si>
    <t>Taman Sri Intan</t>
  </si>
  <si>
    <t>Taman Pekeliling</t>
  </si>
  <si>
    <t>170,000 - 220,000</t>
  </si>
  <si>
    <t>Off Jalan Jejawi - Arau</t>
  </si>
  <si>
    <t>550 - 750</t>
  </si>
  <si>
    <t>400 - 600</t>
  </si>
  <si>
    <t>Taman Sri Sentang</t>
  </si>
  <si>
    <t>2,400 - 2,500</t>
  </si>
  <si>
    <t>488 - 519</t>
  </si>
  <si>
    <t>Jalan Pauh</t>
  </si>
  <si>
    <t>Jalan Tuanku Syed Putra</t>
  </si>
  <si>
    <t>Jalan Padang Behor</t>
  </si>
  <si>
    <t>Jalan Sungai Batu Pahat</t>
  </si>
  <si>
    <t>Jalan Kampung Sena</t>
  </si>
  <si>
    <t>138,000 - 144,000</t>
  </si>
  <si>
    <t>189,000 - 210,000</t>
  </si>
  <si>
    <t>Taman Bintong Aman</t>
  </si>
  <si>
    <t>Jalan Dato' Ali</t>
  </si>
  <si>
    <t>`</t>
  </si>
  <si>
    <t>450,000 - 600,000</t>
  </si>
  <si>
    <t>Taman Seri Firdaus</t>
  </si>
  <si>
    <t>Taman Medan Beseri Indah</t>
  </si>
  <si>
    <t>600 - 1,000</t>
  </si>
  <si>
    <t>2,300 - 3,000</t>
  </si>
  <si>
    <t>4.73 - 5.38</t>
  </si>
  <si>
    <t>9.68 - 12.92</t>
  </si>
  <si>
    <t>600 - 850</t>
  </si>
  <si>
    <t>500 - 750</t>
  </si>
  <si>
    <t>1,100 - 1,500</t>
  </si>
  <si>
    <t>Taman Seri Utama</t>
  </si>
  <si>
    <t>Taman Behor Gonchar</t>
  </si>
  <si>
    <t xml:space="preserve">Taman Seberang Jaya </t>
  </si>
  <si>
    <t>300 - 450</t>
  </si>
  <si>
    <t>Taman Seri Kenanga</t>
  </si>
  <si>
    <t>450 - 650</t>
  </si>
  <si>
    <t>650 - 850</t>
  </si>
  <si>
    <t>700 -1,000</t>
  </si>
  <si>
    <t>1,000 - 1,600</t>
  </si>
  <si>
    <t>1,000 - 1300</t>
  </si>
  <si>
    <t>5</t>
  </si>
  <si>
    <t>210 - 372</t>
  </si>
  <si>
    <t xml:space="preserve"> 22.60 - 23.68</t>
  </si>
  <si>
    <t>199,000 - 230,000</t>
  </si>
  <si>
    <t>187,000 - 202,000</t>
  </si>
  <si>
    <t>174,000 - 180,000</t>
  </si>
  <si>
    <t>KM.20, Jalan Kangar - Padang Besar</t>
  </si>
  <si>
    <t>400 - 520</t>
  </si>
  <si>
    <t>145,000 - 168,000</t>
  </si>
  <si>
    <t>186,000 - 208,000</t>
  </si>
  <si>
    <t>320,000 - 371,000</t>
  </si>
  <si>
    <t>Jalan Kaki Bukit - Padang Besar</t>
  </si>
  <si>
    <t>146,000 - 188,000</t>
  </si>
  <si>
    <t>Jalan Kok Klang</t>
  </si>
  <si>
    <t>142,000 - 143,000</t>
  </si>
  <si>
    <t>128,000 - 140,000</t>
  </si>
  <si>
    <t>Taman Bintong Emas</t>
  </si>
  <si>
    <t>180,000 - 220,000</t>
  </si>
  <si>
    <t>Taman Mas Empiang</t>
  </si>
  <si>
    <t>Taman Beseri Ceria</t>
  </si>
  <si>
    <t>370,000 - 410,000</t>
  </si>
  <si>
    <t>Taman Kechor Indah</t>
  </si>
  <si>
    <t>180,000 - 240,000</t>
  </si>
  <si>
    <t>253,000 - 258,000</t>
  </si>
  <si>
    <t>850,000 - 1,200,000</t>
  </si>
  <si>
    <t>Taman Melati Ceria</t>
  </si>
  <si>
    <t>1,400 - 2,000</t>
  </si>
  <si>
    <t>175,000 - 185,000</t>
  </si>
  <si>
    <t>174,000 - 195,000</t>
  </si>
  <si>
    <t>164,000 - 215,000</t>
  </si>
  <si>
    <t>148,000 - 163,000</t>
  </si>
  <si>
    <t>272,000 - 275,000</t>
  </si>
  <si>
    <t>Jalan Kampung Darat</t>
  </si>
  <si>
    <t>227,000 - 254,000</t>
  </si>
  <si>
    <t>81 - 119</t>
  </si>
  <si>
    <t>Taman Nyu Indah</t>
  </si>
  <si>
    <t>250,000 - 270,000</t>
  </si>
  <si>
    <t>Taman Jasmin</t>
  </si>
  <si>
    <t>180,000 - 200,000</t>
  </si>
  <si>
    <t>200,000 - 245,000</t>
  </si>
  <si>
    <t>330,000 - 420,000</t>
  </si>
  <si>
    <t>220,000 - 235,000</t>
  </si>
  <si>
    <t>Taman Seri Lagenda Heights</t>
  </si>
  <si>
    <t xml:space="preserve">Pekan Kuala Perlis </t>
  </si>
  <si>
    <t>1,000 - 1,800</t>
  </si>
  <si>
    <t>800 - 1,100</t>
  </si>
  <si>
    <t>Taman Kurung Anai</t>
  </si>
  <si>
    <t>230,000 - 235,000</t>
  </si>
  <si>
    <t>130,000 - 146,000</t>
  </si>
  <si>
    <t>DOUBLE STOREY SEMI-DETACHED</t>
  </si>
  <si>
    <t>SINGLE STOREY SEMI-DETACHED</t>
  </si>
  <si>
    <t>SINGLE STOREY DETACHED</t>
  </si>
  <si>
    <t>DOUBLE STOREY DETACHED</t>
  </si>
  <si>
    <t>900 - 950</t>
  </si>
  <si>
    <t>850 - 1,100</t>
  </si>
  <si>
    <t>850 - 1,200</t>
  </si>
  <si>
    <t>2 &amp; 3</t>
  </si>
  <si>
    <t>3,229 - 3,264</t>
  </si>
  <si>
    <t>75  -90</t>
  </si>
  <si>
    <t>95.78 - 191.06</t>
  </si>
  <si>
    <t>Lebuhraya Kuala Perlis - Changloon</t>
  </si>
  <si>
    <t>141,000 - 169,000</t>
  </si>
  <si>
    <t>Harga Harta Tanah Kediaman</t>
  </si>
  <si>
    <t>Prices of Office Space in Purpose-Built Office Building</t>
  </si>
  <si>
    <t>JADUAL HARGA DAN SEWA LAPORAN PASARAN HARTA 2024</t>
  </si>
  <si>
    <t>Jadual 14.1</t>
  </si>
  <si>
    <t>Jadual 14.2</t>
  </si>
  <si>
    <t>Jadual 14.3</t>
  </si>
  <si>
    <t>Jadual 14.4</t>
  </si>
  <si>
    <t>Jadual 14.5</t>
  </si>
  <si>
    <t>Jadual 14.6</t>
  </si>
  <si>
    <t>Jadual 14.7</t>
  </si>
  <si>
    <t>Jadual 14.8</t>
  </si>
  <si>
    <t>Sewaan Ruang Pejabat Dalam Bangunan Pejabat Binaan Khas</t>
  </si>
  <si>
    <t>Jadual 14.9</t>
  </si>
  <si>
    <t>Jadual 14.10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</si>
</sst>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#,##0.0"/>
    <numFmt numFmtId="169" formatCode="0.0_)"/>
    <numFmt numFmtId="170" formatCode="0.00_)"/>
  </numFmts>
  <fonts count="20" x14ac:knownFonts="1">
    <font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2"/>
      <name val="Arial"/>
      <family val="2"/>
    </font>
    <font>
      <b/>
      <i/>
      <sz val="11"/>
      <name val="Arial"/>
      <family val="2"/>
    </font>
    <font>
      <b/>
      <strike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2C2"/>
        <bgColor indexed="64"/>
      </patternFill>
    </fill>
    <fill>
      <patternFill patternType="solid">
        <fgColor rgb="FFDAE1E1"/>
        <bgColor indexed="64"/>
      </patternFill>
    </fill>
    <fill>
      <patternFill patternType="solid">
        <fgColor rgb="FFE3E9E9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1"/>
    <xf numFmtId="165" fontId="1" fillId="0" borderId="1" applyFont="0" applyFill="0" applyBorder="0"/>
    <xf numFmtId="0" fontId="2" fillId="0" borderId="1" applyNumberFormat="0" applyFill="0" applyBorder="0"/>
    <xf numFmtId="9" fontId="1" fillId="0" borderId="1" applyFont="0" applyFill="0" applyBorder="0"/>
    <xf numFmtId="9" fontId="14" fillId="0" borderId="0" applyFont="0" applyFill="0" applyBorder="0" applyAlignment="0" applyProtection="0"/>
  </cellStyleXfs>
  <cellXfs count="214">
    <xf numFmtId="0" fontId="0" fillId="0" borderId="1" xfId="0"/>
    <xf numFmtId="0" fontId="3" fillId="0" borderId="1" xfId="0" applyFont="1"/>
    <xf numFmtId="0" fontId="4" fillId="0" borderId="1" xfId="0" applyFont="1" applyAlignment="1">
      <alignment horizontal="center" vertical="center" wrapText="1"/>
    </xf>
    <xf numFmtId="0" fontId="4" fillId="0" borderId="1" xfId="0" applyFont="1" applyAlignment="1">
      <alignment horizontal="left"/>
    </xf>
    <xf numFmtId="0" fontId="3" fillId="0" borderId="1" xfId="0" applyFont="1" applyAlignment="1">
      <alignment vertical="top"/>
    </xf>
    <xf numFmtId="0" fontId="3" fillId="0" borderId="1" xfId="0" applyFont="1" applyAlignment="1">
      <alignment horizontal="center"/>
    </xf>
    <xf numFmtId="0" fontId="3" fillId="0" borderId="1" xfId="0" applyFont="1" applyAlignment="1">
      <alignment horizontal="center" vertical="top"/>
    </xf>
    <xf numFmtId="0" fontId="3" fillId="0" borderId="1" xfId="0" applyFont="1" applyAlignment="1">
      <alignment vertical="center"/>
    </xf>
    <xf numFmtId="0" fontId="3" fillId="0" borderId="1" xfId="0" applyFont="1" applyAlignment="1">
      <alignment horizontal="center" vertical="center"/>
    </xf>
    <xf numFmtId="1" fontId="3" fillId="0" borderId="1" xfId="0" applyNumberFormat="1" applyFont="1" applyAlignment="1">
      <alignment horizontal="center"/>
    </xf>
    <xf numFmtId="3" fontId="3" fillId="0" borderId="1" xfId="0" applyNumberFormat="1" applyFont="1" applyAlignment="1">
      <alignment horizontal="center"/>
    </xf>
    <xf numFmtId="167" fontId="3" fillId="0" borderId="1" xfId="0" applyNumberFormat="1" applyFont="1" applyAlignment="1">
      <alignment horizontal="center"/>
    </xf>
    <xf numFmtId="3" fontId="3" fillId="0" borderId="1" xfId="0" applyNumberFormat="1" applyFont="1"/>
    <xf numFmtId="0" fontId="4" fillId="0" borderId="1" xfId="0" applyFont="1"/>
    <xf numFmtId="0" fontId="6" fillId="0" borderId="1" xfId="0" applyFont="1"/>
    <xf numFmtId="0" fontId="5" fillId="0" borderId="1" xfId="0" applyFont="1"/>
    <xf numFmtId="4" fontId="3" fillId="0" borderId="1" xfId="0" applyNumberFormat="1" applyFont="1"/>
    <xf numFmtId="0" fontId="3" fillId="0" borderId="1" xfId="0" applyFont="1" applyAlignment="1">
      <alignment horizontal="right"/>
    </xf>
    <xf numFmtId="0" fontId="3" fillId="0" borderId="1" xfId="0" applyFont="1" applyAlignment="1">
      <alignment horizontal="left"/>
    </xf>
    <xf numFmtId="3" fontId="3" fillId="0" borderId="1" xfId="0" quotePrefix="1" applyNumberFormat="1" applyFont="1" applyAlignment="1">
      <alignment horizontal="center"/>
    </xf>
    <xf numFmtId="1" fontId="4" fillId="0" borderId="1" xfId="0" applyNumberFormat="1" applyFont="1" applyAlignment="1">
      <alignment horizontal="center" vertical="center" wrapText="1"/>
    </xf>
    <xf numFmtId="167" fontId="4" fillId="0" borderId="1" xfId="0" applyNumberFormat="1" applyFont="1" applyAlignment="1">
      <alignment horizontal="center" vertical="center" wrapText="1"/>
    </xf>
    <xf numFmtId="3" fontId="3" fillId="0" borderId="1" xfId="0" applyNumberFormat="1" applyFont="1" applyAlignment="1">
      <alignment horizontal="center" vertical="center" wrapText="1"/>
    </xf>
    <xf numFmtId="167" fontId="3" fillId="0" borderId="1" xfId="0" applyNumberFormat="1" applyFont="1"/>
    <xf numFmtId="0" fontId="3" fillId="0" borderId="1" xfId="0" quotePrefix="1" applyFont="1" applyAlignment="1">
      <alignment horizontal="center"/>
    </xf>
    <xf numFmtId="3" fontId="4" fillId="0" borderId="1" xfId="0" applyNumberFormat="1" applyFont="1" applyAlignment="1">
      <alignment horizontal="center" vertical="center" wrapText="1"/>
    </xf>
    <xf numFmtId="0" fontId="3" fillId="0" borderId="3" xfId="0" applyFont="1" applyBorder="1"/>
    <xf numFmtId="3" fontId="4" fillId="0" borderId="1" xfId="0" applyNumberFormat="1" applyFont="1"/>
    <xf numFmtId="4" fontId="3" fillId="0" borderId="1" xfId="0" applyNumberFormat="1" applyFont="1" applyAlignment="1">
      <alignment horizontal="center"/>
    </xf>
    <xf numFmtId="0" fontId="4" fillId="0" borderId="1" xfId="0" applyFont="1" applyAlignment="1">
      <alignment horizontal="left" vertical="center" wrapText="1"/>
    </xf>
    <xf numFmtId="0" fontId="6" fillId="0" borderId="1" xfId="0" applyFont="1" applyAlignment="1">
      <alignment horizontal="left"/>
    </xf>
    <xf numFmtId="2" fontId="3" fillId="0" borderId="1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8" fillId="0" borderId="1" xfId="0" applyFont="1"/>
    <xf numFmtId="0" fontId="9" fillId="0" borderId="1" xfId="0" applyFont="1" applyAlignment="1">
      <alignment horizontal="center"/>
    </xf>
    <xf numFmtId="0" fontId="8" fillId="0" borderId="1" xfId="0" applyFont="1" applyAlignment="1">
      <alignment horizontal="center"/>
    </xf>
    <xf numFmtId="167" fontId="8" fillId="0" borderId="1" xfId="0" applyNumberFormat="1" applyFont="1" applyAlignment="1">
      <alignment horizontal="right"/>
    </xf>
    <xf numFmtId="167" fontId="3" fillId="0" borderId="1" xfId="0" applyNumberFormat="1" applyFont="1" applyAlignment="1">
      <alignment horizontal="center" vertical="center" wrapText="1"/>
    </xf>
    <xf numFmtId="167" fontId="3" fillId="0" borderId="1" xfId="0" applyNumberFormat="1" applyFont="1" applyAlignment="1">
      <alignment horizontal="right"/>
    </xf>
    <xf numFmtId="167" fontId="4" fillId="0" borderId="1" xfId="0" applyNumberFormat="1" applyFont="1" applyAlignment="1">
      <alignment horizontal="right" vertical="center" wrapText="1"/>
    </xf>
    <xf numFmtId="167" fontId="4" fillId="0" borderId="1" xfId="0" applyNumberFormat="1" applyFont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Alignment="1">
      <alignment horizontal="center" vertical="center"/>
    </xf>
    <xf numFmtId="1" fontId="3" fillId="0" borderId="1" xfId="0" applyNumberFormat="1" applyFont="1" applyAlignment="1">
      <alignment horizontal="center" vertical="center"/>
    </xf>
    <xf numFmtId="0" fontId="11" fillId="0" borderId="1" xfId="0" applyFont="1"/>
    <xf numFmtId="0" fontId="11" fillId="0" borderId="1" xfId="0" applyFont="1" applyAlignment="1">
      <alignment horizontal="center"/>
    </xf>
    <xf numFmtId="2" fontId="3" fillId="0" borderId="1" xfId="0" applyNumberFormat="1" applyFont="1"/>
    <xf numFmtId="37" fontId="4" fillId="0" borderId="1" xfId="0" applyNumberFormat="1" applyFont="1" applyAlignment="1">
      <alignment horizontal="left"/>
    </xf>
    <xf numFmtId="37" fontId="3" fillId="0" borderId="1" xfId="0" applyNumberFormat="1" applyFont="1" applyAlignment="1">
      <alignment horizontal="left"/>
    </xf>
    <xf numFmtId="37" fontId="3" fillId="0" borderId="1" xfId="0" applyNumberFormat="1" applyFont="1" applyAlignment="1">
      <alignment horizontal="center"/>
    </xf>
    <xf numFmtId="49" fontId="3" fillId="0" borderId="1" xfId="0" applyNumberFormat="1" applyFont="1" applyAlignment="1">
      <alignment horizontal="center"/>
    </xf>
    <xf numFmtId="4" fontId="8" fillId="0" borderId="1" xfId="0" applyNumberFormat="1" applyFont="1" applyAlignment="1">
      <alignment horizontal="center"/>
    </xf>
    <xf numFmtId="169" fontId="3" fillId="0" borderId="1" xfId="0" applyNumberFormat="1" applyFont="1" applyAlignment="1">
      <alignment horizontal="center"/>
    </xf>
    <xf numFmtId="37" fontId="8" fillId="0" borderId="1" xfId="0" applyNumberFormat="1" applyFont="1" applyAlignment="1">
      <alignment horizontal="center"/>
    </xf>
    <xf numFmtId="1" fontId="8" fillId="0" borderId="1" xfId="0" applyNumberFormat="1" applyFont="1" applyAlignment="1">
      <alignment horizontal="center"/>
    </xf>
    <xf numFmtId="2" fontId="8" fillId="0" borderId="1" xfId="0" applyNumberFormat="1" applyFont="1" applyAlignment="1">
      <alignment horizontal="center"/>
    </xf>
    <xf numFmtId="37" fontId="3" fillId="0" borderId="1" xfId="0" quotePrefix="1" applyNumberFormat="1" applyFont="1" applyAlignment="1">
      <alignment horizontal="center"/>
    </xf>
    <xf numFmtId="49" fontId="8" fillId="0" borderId="1" xfId="0" applyNumberFormat="1" applyFont="1" applyAlignment="1">
      <alignment horizontal="center"/>
    </xf>
    <xf numFmtId="39" fontId="3" fillId="0" borderId="1" xfId="0" applyNumberFormat="1" applyFont="1" applyAlignment="1">
      <alignment horizontal="center"/>
    </xf>
    <xf numFmtId="39" fontId="8" fillId="0" borderId="1" xfId="0" applyNumberFormat="1" applyFont="1" applyAlignment="1">
      <alignment horizontal="center"/>
    </xf>
    <xf numFmtId="37" fontId="3" fillId="0" borderId="1" xfId="0" applyNumberFormat="1" applyFont="1" applyAlignment="1">
      <alignment vertical="center"/>
    </xf>
    <xf numFmtId="3" fontId="11" fillId="0" borderId="1" xfId="0" applyNumberFormat="1" applyFont="1" applyAlignment="1">
      <alignment horizontal="center"/>
    </xf>
    <xf numFmtId="3" fontId="11" fillId="0" borderId="1" xfId="0" applyNumberFormat="1" applyFont="1"/>
    <xf numFmtId="49" fontId="3" fillId="0" borderId="1" xfId="0" applyNumberFormat="1" applyFont="1"/>
    <xf numFmtId="49" fontId="4" fillId="0" borderId="1" xfId="0" applyNumberFormat="1" applyFont="1" applyAlignment="1">
      <alignment horizontal="center" vertical="center" wrapText="1"/>
    </xf>
    <xf numFmtId="170" fontId="3" fillId="0" borderId="1" xfId="0" applyNumberFormat="1" applyFont="1" applyAlignment="1">
      <alignment horizontal="center"/>
    </xf>
    <xf numFmtId="2" fontId="3" fillId="0" borderId="1" xfId="0" quotePrefix="1" applyNumberFormat="1" applyFont="1" applyAlignment="1">
      <alignment horizontal="center"/>
    </xf>
    <xf numFmtId="49" fontId="3" fillId="0" borderId="1" xfId="0" quotePrefix="1" applyNumberFormat="1" applyFont="1" applyAlignment="1">
      <alignment horizontal="center"/>
    </xf>
    <xf numFmtId="169" fontId="3" fillId="0" borderId="1" xfId="0" applyNumberFormat="1" applyFont="1"/>
    <xf numFmtId="167" fontId="11" fillId="0" borderId="1" xfId="0" applyNumberFormat="1" applyFont="1" applyAlignment="1">
      <alignment horizontal="center"/>
    </xf>
    <xf numFmtId="0" fontId="12" fillId="0" borderId="1" xfId="0" applyFont="1"/>
    <xf numFmtId="0" fontId="13" fillId="0" borderId="1" xfId="0" applyFont="1"/>
    <xf numFmtId="167" fontId="12" fillId="0" borderId="1" xfId="0" applyNumberFormat="1" applyFont="1" applyAlignment="1">
      <alignment horizontal="center" vertical="center" wrapText="1"/>
    </xf>
    <xf numFmtId="2" fontId="12" fillId="0" borderId="1" xfId="0" applyNumberFormat="1" applyFont="1" applyAlignment="1">
      <alignment horizontal="center" vertical="center" wrapText="1"/>
    </xf>
    <xf numFmtId="2" fontId="11" fillId="0" borderId="1" xfId="0" applyNumberFormat="1" applyFont="1" applyAlignment="1">
      <alignment horizontal="center" vertical="center"/>
    </xf>
    <xf numFmtId="0" fontId="3" fillId="0" borderId="1" xfId="4" applyNumberFormat="1" applyFont="1" applyFill="1" applyBorder="1" applyAlignment="1">
      <alignment horizontal="center"/>
    </xf>
    <xf numFmtId="0" fontId="3" fillId="0" borderId="1" xfId="4" applyNumberFormat="1" applyFont="1" applyBorder="1" applyAlignment="1">
      <alignment horizontal="center"/>
    </xf>
    <xf numFmtId="0" fontId="3" fillId="0" borderId="1" xfId="4" quotePrefix="1" applyNumberFormat="1" applyFont="1" applyBorder="1" applyAlignment="1">
      <alignment horizontal="center"/>
    </xf>
    <xf numFmtId="0" fontId="3" fillId="0" borderId="1" xfId="4" applyNumberFormat="1" applyFont="1" applyBorder="1"/>
    <xf numFmtId="167" fontId="3" fillId="0" borderId="1" xfId="4" applyNumberFormat="1" applyFont="1" applyFill="1" applyBorder="1" applyAlignment="1">
      <alignment horizontal="center"/>
    </xf>
    <xf numFmtId="167" fontId="3" fillId="0" borderId="1" xfId="4" applyNumberFormat="1" applyFont="1" applyBorder="1" applyAlignment="1">
      <alignment horizontal="center"/>
    </xf>
    <xf numFmtId="167" fontId="3" fillId="0" borderId="1" xfId="4" applyNumberFormat="1" applyFont="1" applyBorder="1" applyAlignment="1">
      <alignment horizontal="center" vertical="center" wrapText="1"/>
    </xf>
    <xf numFmtId="167" fontId="3" fillId="0" borderId="1" xfId="4" applyNumberFormat="1" applyFont="1" applyFill="1" applyBorder="1"/>
    <xf numFmtId="167" fontId="3" fillId="0" borderId="1" xfId="4" quotePrefix="1" applyNumberFormat="1" applyFont="1" applyBorder="1" applyAlignment="1">
      <alignment horizontal="center"/>
    </xf>
    <xf numFmtId="168" fontId="3" fillId="0" borderId="1" xfId="0" applyNumberFormat="1" applyFont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8" fontId="3" fillId="0" borderId="1" xfId="0" applyNumberFormat="1" applyFont="1" applyAlignment="1">
      <alignment horizontal="center"/>
    </xf>
    <xf numFmtId="0" fontId="11" fillId="0" borderId="1" xfId="0" applyFont="1" applyAlignment="1">
      <alignment horizontal="center" vertical="center"/>
    </xf>
    <xf numFmtId="165" fontId="3" fillId="0" borderId="1" xfId="1" applyFont="1" applyFill="1" applyBorder="1" applyAlignment="1">
      <alignment horizontal="center"/>
    </xf>
    <xf numFmtId="2" fontId="3" fillId="0" borderId="1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1" fillId="0" borderId="1" xfId="0" applyFont="1" applyAlignment="1">
      <alignment horizontal="left"/>
    </xf>
    <xf numFmtId="167" fontId="11" fillId="0" borderId="1" xfId="0" applyNumberFormat="1" applyFont="1"/>
    <xf numFmtId="37" fontId="3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/>
    <xf numFmtId="37" fontId="3" fillId="0" borderId="1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Alignment="1">
      <alignment horizontal="center" vertical="center" wrapText="1"/>
    </xf>
    <xf numFmtId="0" fontId="3" fillId="0" borderId="1" xfId="0" applyFont="1" applyAlignment="1">
      <alignment horizontal="left" vertical="center" wrapText="1"/>
    </xf>
    <xf numFmtId="167" fontId="11" fillId="0" borderId="1" xfId="4" applyNumberFormat="1" applyFont="1" applyBorder="1" applyAlignment="1">
      <alignment horizontal="center"/>
    </xf>
    <xf numFmtId="4" fontId="11" fillId="0" borderId="1" xfId="0" applyNumberFormat="1" applyFont="1" applyAlignment="1">
      <alignment horizontal="center"/>
    </xf>
    <xf numFmtId="37" fontId="11" fillId="0" borderId="1" xfId="0" applyNumberFormat="1" applyFont="1" applyAlignment="1">
      <alignment horizontal="center"/>
    </xf>
    <xf numFmtId="167" fontId="3" fillId="0" borderId="1" xfId="4" quotePrefix="1" applyNumberFormat="1" applyFont="1" applyFill="1" applyBorder="1" applyAlignment="1">
      <alignment horizontal="center"/>
    </xf>
    <xf numFmtId="0" fontId="3" fillId="0" borderId="1" xfId="0" applyFont="1" applyAlignment="1">
      <alignment horizontal="left" vertical="top"/>
    </xf>
    <xf numFmtId="0" fontId="4" fillId="0" borderId="1" xfId="0" applyFont="1" applyAlignment="1">
      <alignment horizontal="left" vertical="top"/>
    </xf>
    <xf numFmtId="0" fontId="3" fillId="0" borderId="1" xfId="0" applyFont="1" applyAlignment="1">
      <alignment horizontal="left" vertical="center"/>
    </xf>
    <xf numFmtId="0" fontId="4" fillId="0" borderId="1" xfId="0" applyFont="1" applyAlignment="1">
      <alignment horizontal="center" vertical="center"/>
    </xf>
    <xf numFmtId="37" fontId="3" fillId="0" borderId="1" xfId="1" applyNumberFormat="1" applyFont="1" applyFill="1" applyBorder="1"/>
    <xf numFmtId="0" fontId="4" fillId="0" borderId="1" xfId="0" applyFont="1" applyAlignment="1">
      <alignment horizontal="center"/>
    </xf>
    <xf numFmtId="0" fontId="3" fillId="0" borderId="1" xfId="0" applyFont="1" applyFill="1" applyAlignment="1">
      <alignment horizontal="left" vertical="center" wrapText="1"/>
    </xf>
    <xf numFmtId="1" fontId="3" fillId="0" borderId="1" xfId="0" applyNumberFormat="1" applyFont="1" applyFill="1" applyAlignment="1">
      <alignment horizontal="center" vertical="center" wrapText="1"/>
    </xf>
    <xf numFmtId="3" fontId="3" fillId="0" borderId="1" xfId="0" applyNumberFormat="1" applyFont="1" applyFill="1" applyAlignment="1">
      <alignment horizontal="center" vertical="center"/>
    </xf>
    <xf numFmtId="167" fontId="3" fillId="0" borderId="1" xfId="0" applyNumberFormat="1" applyFont="1" applyFill="1" applyAlignment="1">
      <alignment horizontal="center"/>
    </xf>
    <xf numFmtId="0" fontId="3" fillId="0" borderId="1" xfId="0" applyFont="1" applyFill="1"/>
    <xf numFmtId="0" fontId="3" fillId="0" borderId="1" xfId="0" applyFont="1" applyFill="1" applyAlignment="1">
      <alignment horizontal="left"/>
    </xf>
    <xf numFmtId="1" fontId="3" fillId="0" borderId="1" xfId="0" applyNumberFormat="1" applyFont="1" applyFill="1" applyAlignment="1">
      <alignment horizontal="center"/>
    </xf>
    <xf numFmtId="3" fontId="3" fillId="0" borderId="1" xfId="0" applyNumberFormat="1" applyFont="1" applyFill="1" applyAlignment="1">
      <alignment horizontal="center"/>
    </xf>
    <xf numFmtId="0" fontId="3" fillId="0" borderId="1" xfId="0" applyFont="1" applyFill="1" applyAlignment="1">
      <alignment horizontal="center"/>
    </xf>
    <xf numFmtId="0" fontId="8" fillId="0" borderId="1" xfId="0" applyFont="1" applyFill="1"/>
    <xf numFmtId="0" fontId="12" fillId="0" borderId="1" xfId="0" applyFont="1" applyAlignment="1">
      <alignment horizontal="center" vertical="center" wrapText="1"/>
    </xf>
    <xf numFmtId="0" fontId="15" fillId="0" borderId="1" xfId="2" applyFont="1"/>
    <xf numFmtId="0" fontId="15" fillId="0" borderId="1" xfId="2" applyFont="1" applyAlignment="1">
      <alignment vertical="top"/>
    </xf>
    <xf numFmtId="0" fontId="15" fillId="0" borderId="1" xfId="2" applyFont="1" applyBorder="1" applyAlignment="1">
      <alignment vertical="top"/>
    </xf>
    <xf numFmtId="0" fontId="3" fillId="0" borderId="1" xfId="0" applyFont="1" applyAlignment="1">
      <alignment horizontal="justify" vertical="center"/>
    </xf>
    <xf numFmtId="0" fontId="17" fillId="0" borderId="1" xfId="0" applyFont="1"/>
    <xf numFmtId="0" fontId="3" fillId="0" borderId="1" xfId="0" applyFont="1" applyAlignment="1">
      <alignment horizontal="left" inden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/>
    <xf numFmtId="0" fontId="4" fillId="3" borderId="1" xfId="0" applyFont="1" applyFill="1" applyAlignment="1">
      <alignment horizontal="center" vertical="center" wrapText="1"/>
    </xf>
    <xf numFmtId="1" fontId="4" fillId="3" borderId="1" xfId="0" applyNumberFormat="1" applyFont="1" applyFill="1" applyAlignment="1">
      <alignment horizontal="center" vertical="center" wrapText="1"/>
    </xf>
    <xf numFmtId="167" fontId="4" fillId="3" borderId="1" xfId="0" applyNumberFormat="1" applyFont="1" applyFill="1" applyAlignment="1">
      <alignment horizontal="center" vertical="center" wrapText="1"/>
    </xf>
    <xf numFmtId="0" fontId="3" fillId="3" borderId="1" xfId="0" applyFont="1" applyFill="1" applyAlignment="1">
      <alignment horizontal="center" vertical="center"/>
    </xf>
    <xf numFmtId="167" fontId="3" fillId="3" borderId="1" xfId="0" applyNumberFormat="1" applyFont="1" applyFill="1" applyAlignment="1">
      <alignment horizontal="center"/>
    </xf>
    <xf numFmtId="167" fontId="3" fillId="3" borderId="1" xfId="0" applyNumberFormat="1" applyFont="1" applyFill="1" applyAlignment="1">
      <alignment horizontal="center" vertical="center" wrapText="1"/>
    </xf>
    <xf numFmtId="0" fontId="4" fillId="3" borderId="1" xfId="0" applyFont="1" applyFill="1" applyAlignment="1">
      <alignment horizontal="left"/>
    </xf>
    <xf numFmtId="0" fontId="3" fillId="3" borderId="1" xfId="0" applyFont="1" applyFill="1" applyAlignment="1">
      <alignment horizontal="center"/>
    </xf>
    <xf numFmtId="0" fontId="4" fillId="3" borderId="1" xfId="0" applyFont="1" applyFill="1" applyAlignment="1">
      <alignment horizontal="center" vertical="center"/>
    </xf>
    <xf numFmtId="0" fontId="4" fillId="3" borderId="1" xfId="0" applyFont="1" applyFill="1" applyAlignment="1">
      <alignment horizontal="center"/>
    </xf>
    <xf numFmtId="1" fontId="3" fillId="3" borderId="1" xfId="0" applyNumberFormat="1" applyFont="1" applyFill="1" applyAlignment="1">
      <alignment horizontal="center" vertical="center"/>
    </xf>
    <xf numFmtId="0" fontId="3" fillId="3" borderId="1" xfId="0" applyFont="1" applyFill="1"/>
    <xf numFmtId="0" fontId="8" fillId="3" borderId="1" xfId="0" applyFont="1" applyFill="1" applyAlignment="1">
      <alignment horizontal="center"/>
    </xf>
    <xf numFmtId="167" fontId="8" fillId="3" borderId="1" xfId="0" applyNumberFormat="1" applyFont="1" applyFill="1" applyAlignment="1">
      <alignment horizontal="right"/>
    </xf>
    <xf numFmtId="0" fontId="3" fillId="3" borderId="1" xfId="4" applyNumberFormat="1" applyFont="1" applyFill="1" applyBorder="1" applyAlignment="1">
      <alignment horizontal="center"/>
    </xf>
    <xf numFmtId="167" fontId="4" fillId="3" borderId="1" xfId="0" applyNumberFormat="1" applyFont="1" applyFill="1" applyAlignment="1">
      <alignment horizontal="right"/>
    </xf>
    <xf numFmtId="167" fontId="3" fillId="3" borderId="1" xfId="4" applyNumberFormat="1" applyFont="1" applyFill="1" applyBorder="1" applyAlignment="1">
      <alignment horizontal="center"/>
    </xf>
    <xf numFmtId="1" fontId="4" fillId="3" borderId="1" xfId="0" applyNumberFormat="1" applyFont="1" applyFill="1" applyAlignment="1">
      <alignment horizontal="center"/>
    </xf>
    <xf numFmtId="0" fontId="4" fillId="3" borderId="1" xfId="0" applyFont="1" applyFill="1" applyAlignment="1">
      <alignment horizontal="right"/>
    </xf>
    <xf numFmtId="167" fontId="3" fillId="3" borderId="1" xfId="0" applyNumberFormat="1" applyFont="1" applyFill="1" applyAlignment="1">
      <alignment horizontal="right"/>
    </xf>
    <xf numFmtId="1" fontId="3" fillId="3" borderId="1" xfId="0" applyNumberFormat="1" applyFont="1" applyFill="1" applyAlignment="1">
      <alignment horizontal="center"/>
    </xf>
    <xf numFmtId="0" fontId="3" fillId="3" borderId="1" xfId="0" applyFont="1" applyFill="1" applyAlignment="1">
      <alignment horizontal="right"/>
    </xf>
    <xf numFmtId="0" fontId="4" fillId="4" borderId="1" xfId="0" applyFont="1" applyFill="1" applyAlignment="1">
      <alignment horizontal="left" vertical="center" wrapText="1"/>
    </xf>
    <xf numFmtId="1" fontId="4" fillId="4" borderId="1" xfId="0" applyNumberFormat="1" applyFont="1" applyFill="1" applyAlignment="1">
      <alignment horizontal="center" vertical="center" wrapText="1"/>
    </xf>
    <xf numFmtId="0" fontId="4" fillId="4" borderId="1" xfId="0" applyFont="1" applyFill="1" applyAlignment="1">
      <alignment horizontal="center" vertical="center" wrapText="1"/>
    </xf>
    <xf numFmtId="167" fontId="4" fillId="4" borderId="1" xfId="0" applyNumberFormat="1" applyFont="1" applyFill="1" applyAlignment="1">
      <alignment horizontal="center" vertical="center" wrapText="1"/>
    </xf>
    <xf numFmtId="0" fontId="4" fillId="3" borderId="1" xfId="0" applyFont="1" applyFill="1" applyAlignment="1">
      <alignment horizontal="left" vertical="center" wrapText="1"/>
    </xf>
    <xf numFmtId="1" fontId="3" fillId="4" borderId="1" xfId="0" applyNumberFormat="1" applyFont="1" applyFill="1" applyAlignment="1">
      <alignment horizontal="center"/>
    </xf>
    <xf numFmtId="0" fontId="3" fillId="4" borderId="1" xfId="0" applyFont="1" applyFill="1" applyAlignment="1">
      <alignment horizontal="center"/>
    </xf>
    <xf numFmtId="0" fontId="3" fillId="4" borderId="1" xfId="0" applyFont="1" applyFill="1"/>
    <xf numFmtId="167" fontId="3" fillId="4" borderId="1" xfId="0" applyNumberFormat="1" applyFont="1" applyFill="1" applyAlignment="1">
      <alignment horizontal="center"/>
    </xf>
    <xf numFmtId="1" fontId="7" fillId="3" borderId="1" xfId="0" applyNumberFormat="1" applyFont="1" applyFill="1" applyAlignment="1">
      <alignment horizontal="center"/>
    </xf>
    <xf numFmtId="0" fontId="7" fillId="3" borderId="1" xfId="0" applyFont="1" applyFill="1" applyAlignment="1">
      <alignment horizontal="center"/>
    </xf>
    <xf numFmtId="167" fontId="7" fillId="3" borderId="1" xfId="0" applyNumberFormat="1" applyFont="1" applyFill="1" applyAlignment="1">
      <alignment horizontal="center"/>
    </xf>
    <xf numFmtId="0" fontId="4" fillId="0" borderId="1" xfId="0" applyFont="1" applyAlignment="1">
      <alignment horizontal="right"/>
    </xf>
    <xf numFmtId="0" fontId="12" fillId="0" borderId="1" xfId="0" applyFont="1" applyAlignment="1">
      <alignment horizontal="center" vertical="center" wrapText="1"/>
    </xf>
    <xf numFmtId="0" fontId="16" fillId="0" borderId="1" xfId="0" applyFont="1"/>
    <xf numFmtId="0" fontId="4" fillId="2" borderId="2" xfId="0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167" fontId="4" fillId="2" borderId="6" xfId="0" applyNumberFormat="1" applyFont="1" applyFill="1" applyBorder="1" applyAlignment="1">
      <alignment horizontal="center" vertical="center" wrapText="1"/>
    </xf>
    <xf numFmtId="0" fontId="4" fillId="2" borderId="2" xfId="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4" borderId="1" xfId="0" applyFont="1" applyFill="1" applyAlignment="1">
      <alignment horizontal="left"/>
    </xf>
    <xf numFmtId="0" fontId="8" fillId="4" borderId="1" xfId="0" applyFont="1" applyFill="1" applyAlignment="1">
      <alignment horizontal="center"/>
    </xf>
    <xf numFmtId="0" fontId="4" fillId="4" borderId="1" xfId="0" applyFont="1" applyFill="1"/>
    <xf numFmtId="37" fontId="4" fillId="4" borderId="1" xfId="0" applyNumberFormat="1" applyFont="1" applyFill="1" applyAlignment="1">
      <alignment horizontal="left"/>
    </xf>
    <xf numFmtId="2" fontId="3" fillId="4" borderId="1" xfId="0" applyNumberFormat="1" applyFont="1" applyFill="1" applyAlignment="1">
      <alignment horizontal="center"/>
    </xf>
    <xf numFmtId="37" fontId="3" fillId="4" borderId="1" xfId="0" applyNumberFormat="1" applyFont="1" applyFill="1" applyAlignment="1">
      <alignment horizontal="center"/>
    </xf>
    <xf numFmtId="0" fontId="8" fillId="4" borderId="1" xfId="0" applyFont="1" applyFill="1"/>
    <xf numFmtId="0" fontId="11" fillId="4" borderId="1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/>
    <xf numFmtId="3" fontId="3" fillId="4" borderId="1" xfId="0" applyNumberFormat="1" applyFont="1" applyFill="1"/>
    <xf numFmtId="3" fontId="3" fillId="4" borderId="1" xfId="0" applyNumberFormat="1" applyFont="1" applyFill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Alignment="1">
      <alignment horizontal="center"/>
    </xf>
    <xf numFmtId="3" fontId="3" fillId="3" borderId="1" xfId="0" applyNumberFormat="1" applyFont="1" applyFill="1" applyAlignment="1">
      <alignment horizontal="center"/>
    </xf>
    <xf numFmtId="168" fontId="3" fillId="3" borderId="1" xfId="0" applyNumberFormat="1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/>
    <xf numFmtId="0" fontId="11" fillId="3" borderId="1" xfId="0" applyFont="1" applyFill="1" applyAlignment="1">
      <alignment horizontal="center"/>
    </xf>
    <xf numFmtId="2" fontId="11" fillId="3" borderId="1" xfId="0" applyNumberFormat="1" applyFont="1" applyFill="1" applyAlignment="1">
      <alignment horizontal="center" vertical="center"/>
    </xf>
    <xf numFmtId="167" fontId="11" fillId="3" borderId="1" xfId="0" applyNumberFormat="1" applyFont="1" applyFill="1" applyAlignment="1">
      <alignment horizontal="center"/>
    </xf>
    <xf numFmtId="2" fontId="3" fillId="3" borderId="1" xfId="0" applyNumberFormat="1" applyFont="1" applyFill="1" applyAlignment="1">
      <alignment horizontal="center" vertical="center"/>
    </xf>
    <xf numFmtId="0" fontId="18" fillId="0" borderId="1" xfId="2" applyFont="1" applyAlignment="1">
      <alignment horizontal="center"/>
    </xf>
    <xf numFmtId="0" fontId="18" fillId="0" borderId="1" xfId="2" applyFont="1"/>
    <xf numFmtId="0" fontId="19" fillId="0" borderId="1" xfId="0" applyFont="1"/>
    <xf numFmtId="0" fontId="19" fillId="0" borderId="1" xfId="0" applyFont="1" applyAlignment="1">
      <alignment vertical="top"/>
    </xf>
    <xf numFmtId="0" fontId="19" fillId="0" borderId="1" xfId="0" applyFont="1" applyAlignment="1">
      <alignment horizontal="justify" vertical="center"/>
    </xf>
    <xf numFmtId="0" fontId="19" fillId="0" borderId="1" xfId="0" applyFont="1" applyAlignment="1">
      <alignment horizontal="center" vertical="top"/>
    </xf>
    <xf numFmtId="0" fontId="18" fillId="0" borderId="1" xfId="2" applyFont="1" applyAlignment="1">
      <alignment vertical="top"/>
    </xf>
    <xf numFmtId="0" fontId="19" fillId="0" borderId="1" xfId="0" applyFont="1" applyAlignment="1">
      <alignment horizontal="center"/>
    </xf>
    <xf numFmtId="0" fontId="18" fillId="0" borderId="1" xfId="2" applyFont="1" applyFill="1"/>
    <xf numFmtId="0" fontId="18" fillId="0" borderId="1" xfId="2" applyFont="1" applyFill="1" applyAlignment="1">
      <alignment vertical="center"/>
    </xf>
    <xf numFmtId="2" fontId="18" fillId="0" borderId="1" xfId="2" applyNumberFormat="1" applyFont="1" applyAlignment="1">
      <alignment horizontal="center"/>
    </xf>
    <xf numFmtId="0" fontId="19" fillId="0" borderId="1" xfId="0" applyFont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Percent" xfId="4" builtinId="5"/>
    <cellStyle name="Percent 2" xfId="3" xr:uid="{00000000-0005-0000-0000-000007000000}"/>
  </cellStyles>
  <dxfs count="0"/>
  <tableStyles count="0" defaultTableStyle="TableStyleMedium2" defaultPivotStyle="PivotStyleLight16"/>
  <colors>
    <mruColors>
      <color rgb="FF0000FF"/>
      <color rgb="FFDAE1E1"/>
      <color rgb="FFB4C2C2"/>
      <color rgb="FFE3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ina" id="{8CE6AA46-C99F-F798-5EA5-630E7979990F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personId="{8CE6AA46-C99F-F798-5EA5-630E7979990F}" id="{00B100F2-0031-4D05-940E-004D003600CD}">
    <text xml:space="preserve">Genapkan luas
</text>
  </threadedComment>
  <threadedComment ref="D6" personId="{8CE6AA46-C99F-F798-5EA5-630E7979990F}" id="{009D00FF-0005-4780-A19F-003E008A00C6}">
    <text xml:space="preserve">Genapkan luas
</text>
  </threadedComment>
  <threadedComment ref="E6" personId="{8CE6AA46-C99F-F798-5EA5-630E7979990F}" id="{0048000B-00B1-4755-AD3D-00A500C000AC}">
    <text xml:space="preserve">Genapkan lingkungan harga
</text>
  </threadedComment>
  <threadedComment ref="G6" personId="{8CE6AA46-C99F-F798-5EA5-630E7979990F}" id="{00990067-00D5-4BA4-830D-000B007600AC}">
    <text xml:space="preserve">Genapkan kepada 1 tempat perpuluhan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5" personId="{8CE6AA46-C99F-F798-5EA5-630E7979990F}" id="{00EC005D-00C6-4846-BBE1-006C00240058}">
    <text xml:space="preserve">Genapkan luas 
</text>
  </threadedComment>
  <threadedComment ref="D5" personId="{8CE6AA46-C99F-F798-5EA5-630E7979990F}" id="{008400DC-00AB-4CFD-9146-00E6004200FB}">
    <text xml:space="preserve">Genapkan kepada 2 tempat perpuluhan
</text>
  </threadedComment>
  <threadedComment ref="F5" personId="{8CE6AA46-C99F-F798-5EA5-630E7979990F}" id="{00490051-00E6-4A7F-A16E-00F6003F00FC}">
    <text xml:space="preserve">Genapkan kepada 1 tempat perpuluhan
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C5" personId="{8CE6AA46-C99F-F798-5EA5-630E7979990F}" id="{009B001B-0006-4043-A7C4-002A0098009A}">
    <text xml:space="preserve">Genapkan luas
</text>
  </threadedComment>
  <threadedComment ref="D5" personId="{8CE6AA46-C99F-F798-5EA5-630E7979990F}" id="{00CC00B2-0057-4CD0-839B-000600EA00E9}">
    <text xml:space="preserve">Genapkan sewa kepada 2 tempat perpuluhan
</text>
  </threadedComment>
  <threadedComment ref="F5" personId="{8CE6AA46-C99F-F798-5EA5-630E7979990F}" id="{009600F4-00AA-439A-96FE-00C00057007F}">
    <text xml:space="preserve">Genapkan kepada 1 tempat perpuluhan
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C5" personId="{8CE6AA46-C99F-F798-5EA5-630E7979990F}" id="{00EA008A-00B3-4D86-B8CE-00D100BA006C}">
    <text xml:space="preserve">Genapkan kepada 2 tempat perpuluhan
</text>
  </threadedComment>
  <threadedComment ref="D5" personId="{8CE6AA46-C99F-F798-5EA5-630E7979990F}" id="{00BB00A0-0002-4976-ADBF-009E001A0028}">
    <text xml:space="preserve">Genapkan lingkungan harga
</text>
  </threadedComment>
  <threadedComment ref="F5" personId="{8CE6AA46-C99F-F798-5EA5-630E7979990F}" id="{00D000B3-000A-4F9D-9AFC-00AD00C10096}">
    <text xml:space="preserve">Genapkan kepada 1 tempat perpuluhan
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C5" personId="{8CE6AA46-C99F-F798-5EA5-630E7979990F}" id="{000F0006-007F-43A2-BA9A-00DE00A000D5}">
    <text xml:space="preserve">Genapkan kepada 2 tempat perpuluhan
</text>
  </threadedComment>
  <threadedComment ref="D5" personId="{8CE6AA46-C99F-F798-5EA5-630E7979990F}" id="{00EF0002-00BA-42C7-A67B-000700BC0095}">
    <text xml:space="preserve">Genapkan lingkungan harga
</text>
  </threadedComment>
  <threadedComment ref="F5" personId="{8CE6AA46-C99F-F798-5EA5-630E7979990F}" id="{0022000F-00D4-418C-A0EF-0091007D00BF}">
    <text xml:space="preserve">Genapkan kepada 1 tempat perpuluhan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personId="{8CE6AA46-C99F-F798-5EA5-630E7979990F}" id="{00670046-0022-479A-8B81-002300950028}">
    <text xml:space="preserve">Genapkan luas
</text>
  </threadedComment>
  <threadedComment ref="D6" personId="{8CE6AA46-C99F-F798-5EA5-630E7979990F}" id="{00010057-009E-423B-B516-0092008A00BA}">
    <text xml:space="preserve">Genapkan lingkungan harga
</text>
  </threadedComment>
  <threadedComment ref="F6" personId="{8CE6AA46-C99F-F798-5EA5-630E7979990F}" id="{007F00E4-00FA-48D2-8945-009200FD00A7}">
    <text xml:space="preserve">Genapkan kepada 1 tempat perpuluhan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6" personId="{8CE6AA46-C99F-F798-5EA5-630E7979990F}" id="{00000053-00B3-42A7-A610-006D00840051}">
    <text xml:space="preserve">Genapkan luas
</text>
  </threadedComment>
  <threadedComment ref="C6" personId="{8CE6AA46-C99F-F798-5EA5-630E7979990F}" id="{00C40061-00BC-4E9C-839D-006500FE0025}">
    <text xml:space="preserve">Genapkan lingkungan sewa
</text>
  </threadedComment>
  <threadedComment ref="E6" personId="{8CE6AA46-C99F-F798-5EA5-630E7979990F}" id="{0056006C-009B-409C-80B1-00B600A2001A}">
    <text xml:space="preserve">Genapkan kepada 1 tempat perpuluhan
</text>
  </threadedComment>
  <threadedComment ref="F6" personId="{8CE6AA46-C99F-F798-5EA5-630E7979990F}" id="{006B000F-001D-4CC4-9D1B-002B00930059}">
    <text xml:space="preserve">Genapkan kepada 1 tempat perpuluhan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6" personId="{8CE6AA46-C99F-F798-5EA5-630E7979990F}" id="{00D500D9-00B2-458F-B068-005F00DC0032}">
    <text xml:space="preserve">Genapkan luas
</text>
  </threadedComment>
  <threadedComment ref="C6" personId="{8CE6AA46-C99F-F798-5EA5-630E7979990F}" id="{0073006F-00AE-4322-91FE-004D0066000E}">
    <text xml:space="preserve">Genapkan luas
</text>
  </threadedComment>
  <threadedComment ref="D6" personId="{8CE6AA46-C99F-F798-5EA5-630E7979990F}" id="{00ED0001-000F-49C8-A643-00A3002D000F}">
    <text xml:space="preserve">Genapkan lingkungan harga
</text>
  </threadedComment>
  <threadedComment ref="F6" personId="{8CE6AA46-C99F-F798-5EA5-630E7979990F}" id="{00B60076-006D-4B9C-B0C0-005E007E0046}">
    <text xml:space="preserve">Genapkan kepada 1 tempat perpuluhan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5" personId="{8CE6AA46-C99F-F798-5EA5-630E7979990F}" id="{0066005E-005D-4834-9FD2-00EE008600C8}">
    <text xml:space="preserve">Genapkan luas
</text>
  </threadedComment>
  <threadedComment ref="C5" personId="{8CE6AA46-C99F-F798-5EA5-630E7979990F}" id="{00440039-0061-4C36-A525-006000260084}">
    <text xml:space="preserve">Genapkan lingkungan sewa
</text>
  </threadedComment>
  <threadedComment ref="E5" personId="{8CE6AA46-C99F-F798-5EA5-630E7979990F}" id="{00B40083-0057-48A5-A91C-00E000370030}">
    <text xml:space="preserve">Genapkan kepada 1 tempat perpuluhan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5" personId="{8CE6AA46-C99F-F798-5EA5-630E7979990F}" id="{00E100F0-0040-4D73-9D7F-005600BA0040}">
    <text xml:space="preserve">Genapkan luas
</text>
  </threadedComment>
  <threadedComment ref="D5" personId="{8CE6AA46-C99F-F798-5EA5-630E7979990F}" id="{00150048-0061-482D-8D41-005F008400F0}">
    <text xml:space="preserve">Genapkan kepada 2 tempat perpuluhan
</text>
  </threadedComment>
  <threadedComment ref="F5" personId="{8CE6AA46-C99F-F798-5EA5-630E7979990F}" id="{007200DA-00DD-4D60-A7EF-00E800CD001C}">
    <text xml:space="preserve">Genapkan kepada 1 tempat perpuluhan
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tabSelected="1" zoomScale="80" zoomScaleNormal="80" workbookViewId="0">
      <selection activeCell="D35" sqref="D35"/>
    </sheetView>
  </sheetViews>
  <sheetFormatPr defaultColWidth="9.140625" defaultRowHeight="14.25" x14ac:dyDescent="0.2"/>
  <cols>
    <col min="1" max="1" width="12.5703125" style="5" customWidth="1"/>
    <col min="2" max="2" width="51.28515625" style="1" customWidth="1"/>
    <col min="3" max="3" width="9.140625" style="1"/>
    <col min="4" max="4" width="14.85546875" style="1" customWidth="1"/>
    <col min="5" max="5" width="9.140625" style="1"/>
    <col min="6" max="6" width="79.140625" style="1" bestFit="1" customWidth="1"/>
    <col min="7" max="16384" width="9.140625" style="1"/>
  </cols>
  <sheetData>
    <row r="1" spans="1:6" ht="15" x14ac:dyDescent="0.25">
      <c r="C1" s="167"/>
      <c r="D1" s="167"/>
    </row>
    <row r="3" spans="1:6" ht="33.75" customHeight="1" x14ac:dyDescent="0.2">
      <c r="A3" s="168" t="s">
        <v>719</v>
      </c>
      <c r="B3" s="169"/>
      <c r="C3" s="169"/>
      <c r="D3" s="169"/>
    </row>
    <row r="5" spans="1:6" ht="15" x14ac:dyDescent="0.25">
      <c r="A5" s="113" t="s">
        <v>0</v>
      </c>
      <c r="B5" s="3" t="s">
        <v>1</v>
      </c>
      <c r="F5" s="128"/>
    </row>
    <row r="6" spans="1:6" s="205" customFormat="1" x14ac:dyDescent="0.2">
      <c r="A6" s="202">
        <v>14.1</v>
      </c>
      <c r="B6" s="203" t="s">
        <v>2</v>
      </c>
      <c r="C6" s="204"/>
      <c r="D6" s="204"/>
      <c r="F6" s="206"/>
    </row>
    <row r="7" spans="1:6" s="204" customFormat="1" x14ac:dyDescent="0.2">
      <c r="A7" s="207"/>
      <c r="B7" s="203" t="s">
        <v>3</v>
      </c>
      <c r="F7" s="206"/>
    </row>
    <row r="8" spans="1:6" s="204" customFormat="1" x14ac:dyDescent="0.2">
      <c r="A8" s="207"/>
      <c r="B8" s="208"/>
      <c r="F8" s="206"/>
    </row>
    <row r="9" spans="1:6" s="205" customFormat="1" x14ac:dyDescent="0.2">
      <c r="A9" s="202">
        <v>14.2</v>
      </c>
      <c r="B9" s="203" t="s">
        <v>4</v>
      </c>
      <c r="C9" s="204"/>
      <c r="D9" s="204"/>
      <c r="F9" s="206"/>
    </row>
    <row r="10" spans="1:6" s="204" customFormat="1" x14ac:dyDescent="0.2">
      <c r="A10" s="207"/>
      <c r="B10" s="203" t="s">
        <v>5</v>
      </c>
      <c r="F10" s="206"/>
    </row>
    <row r="11" spans="1:6" s="204" customFormat="1" x14ac:dyDescent="0.2">
      <c r="A11" s="207"/>
      <c r="B11" s="208"/>
      <c r="F11" s="206"/>
    </row>
    <row r="12" spans="1:6" s="205" customFormat="1" x14ac:dyDescent="0.2">
      <c r="A12" s="202">
        <v>14.3</v>
      </c>
      <c r="B12" s="203" t="s">
        <v>6</v>
      </c>
      <c r="C12" s="204"/>
      <c r="D12" s="204"/>
      <c r="F12" s="206"/>
    </row>
    <row r="13" spans="1:6" s="204" customFormat="1" x14ac:dyDescent="0.2">
      <c r="A13" s="207"/>
      <c r="B13" s="203" t="s">
        <v>7</v>
      </c>
      <c r="F13" s="206"/>
    </row>
    <row r="14" spans="1:6" s="204" customFormat="1" x14ac:dyDescent="0.2">
      <c r="A14" s="207"/>
      <c r="B14" s="208"/>
      <c r="F14" s="206"/>
    </row>
    <row r="15" spans="1:6" s="205" customFormat="1" x14ac:dyDescent="0.2">
      <c r="A15" s="202">
        <v>14.4</v>
      </c>
      <c r="B15" s="203" t="s">
        <v>8</v>
      </c>
      <c r="C15" s="204"/>
      <c r="D15" s="204"/>
      <c r="F15" s="206"/>
    </row>
    <row r="16" spans="1:6" s="204" customFormat="1" x14ac:dyDescent="0.2">
      <c r="A16" s="207"/>
      <c r="B16" s="203" t="s">
        <v>9</v>
      </c>
      <c r="F16" s="206"/>
    </row>
    <row r="17" spans="1:6" s="204" customFormat="1" x14ac:dyDescent="0.2">
      <c r="A17" s="207"/>
      <c r="B17" s="208"/>
      <c r="F17" s="206"/>
    </row>
    <row r="18" spans="1:6" s="205" customFormat="1" x14ac:dyDescent="0.2">
      <c r="A18" s="202">
        <v>14.5</v>
      </c>
      <c r="B18" s="203" t="s">
        <v>10</v>
      </c>
      <c r="C18" s="204"/>
      <c r="D18" s="204"/>
      <c r="F18" s="206"/>
    </row>
    <row r="19" spans="1:6" s="205" customFormat="1" x14ac:dyDescent="0.2">
      <c r="A19" s="207"/>
      <c r="B19" s="203" t="s">
        <v>11</v>
      </c>
      <c r="C19" s="204"/>
      <c r="D19" s="204"/>
      <c r="F19" s="206"/>
    </row>
    <row r="20" spans="1:6" s="205" customFormat="1" x14ac:dyDescent="0.2">
      <c r="A20" s="207"/>
      <c r="B20" s="208"/>
      <c r="C20" s="204"/>
      <c r="D20" s="204"/>
      <c r="F20" s="206"/>
    </row>
    <row r="21" spans="1:6" s="205" customFormat="1" x14ac:dyDescent="0.2">
      <c r="A21" s="202">
        <v>14.6</v>
      </c>
      <c r="B21" s="203" t="s">
        <v>12</v>
      </c>
      <c r="C21" s="204"/>
      <c r="D21" s="204"/>
      <c r="F21" s="206"/>
    </row>
    <row r="22" spans="1:6" s="204" customFormat="1" x14ac:dyDescent="0.2">
      <c r="A22" s="209"/>
      <c r="B22" s="203" t="s">
        <v>13</v>
      </c>
      <c r="F22" s="206"/>
    </row>
    <row r="23" spans="1:6" s="204" customFormat="1" x14ac:dyDescent="0.2">
      <c r="A23" s="209"/>
      <c r="B23" s="208"/>
      <c r="F23" s="206"/>
    </row>
    <row r="24" spans="1:6" s="204" customFormat="1" x14ac:dyDescent="0.2">
      <c r="A24" s="202">
        <v>14.7</v>
      </c>
      <c r="B24" s="210" t="s">
        <v>728</v>
      </c>
      <c r="F24" s="206"/>
    </row>
    <row r="25" spans="1:6" s="204" customFormat="1" x14ac:dyDescent="0.2">
      <c r="A25" s="209"/>
      <c r="B25" s="210" t="s">
        <v>718</v>
      </c>
      <c r="F25" s="206"/>
    </row>
    <row r="26" spans="1:6" s="204" customFormat="1" x14ac:dyDescent="0.2">
      <c r="A26" s="209"/>
      <c r="B26" s="211"/>
      <c r="F26" s="206"/>
    </row>
    <row r="27" spans="1:6" s="204" customFormat="1" x14ac:dyDescent="0.2">
      <c r="A27" s="202">
        <v>14.8</v>
      </c>
      <c r="B27" s="203" t="s">
        <v>14</v>
      </c>
      <c r="F27" s="206"/>
    </row>
    <row r="28" spans="1:6" s="204" customFormat="1" x14ac:dyDescent="0.2">
      <c r="A28" s="207"/>
      <c r="B28" s="203" t="s">
        <v>15</v>
      </c>
      <c r="F28" s="206"/>
    </row>
    <row r="29" spans="1:6" s="204" customFormat="1" x14ac:dyDescent="0.2">
      <c r="A29" s="207"/>
      <c r="B29" s="208"/>
      <c r="F29" s="206"/>
    </row>
    <row r="30" spans="1:6" s="205" customFormat="1" x14ac:dyDescent="0.2">
      <c r="A30" s="202">
        <v>14.9</v>
      </c>
      <c r="B30" s="203" t="s">
        <v>16</v>
      </c>
      <c r="C30" s="204"/>
      <c r="D30" s="204"/>
      <c r="F30" s="206"/>
    </row>
    <row r="31" spans="1:6" s="204" customFormat="1" x14ac:dyDescent="0.2">
      <c r="A31" s="207"/>
      <c r="B31" s="203" t="s">
        <v>17</v>
      </c>
    </row>
    <row r="32" spans="1:6" s="204" customFormat="1" x14ac:dyDescent="0.2">
      <c r="A32" s="207"/>
      <c r="B32" s="208"/>
    </row>
    <row r="33" spans="1:4" s="205" customFormat="1" x14ac:dyDescent="0.2">
      <c r="A33" s="212">
        <v>14.1</v>
      </c>
      <c r="B33" s="203" t="s">
        <v>18</v>
      </c>
      <c r="C33" s="204"/>
      <c r="D33" s="204"/>
    </row>
    <row r="34" spans="1:4" s="204" customFormat="1" x14ac:dyDescent="0.2">
      <c r="A34" s="213"/>
      <c r="B34" s="203" t="s">
        <v>19</v>
      </c>
    </row>
    <row r="35" spans="1:4" x14ac:dyDescent="0.2">
      <c r="A35" s="8"/>
      <c r="B35" s="126"/>
    </row>
    <row r="36" spans="1:4" s="7" customFormat="1" x14ac:dyDescent="0.2">
      <c r="A36" s="5"/>
      <c r="B36" s="125"/>
      <c r="C36" s="1"/>
      <c r="D36" s="1"/>
    </row>
    <row r="37" spans="1:4" x14ac:dyDescent="0.2">
      <c r="A37" s="6"/>
      <c r="B37" s="126"/>
    </row>
    <row r="38" spans="1:4" x14ac:dyDescent="0.2">
      <c r="A38" s="6"/>
      <c r="B38" s="126"/>
    </row>
    <row r="39" spans="1:4" s="4" customFormat="1" x14ac:dyDescent="0.2">
      <c r="A39" s="5"/>
      <c r="B39" s="125"/>
      <c r="C39" s="1"/>
      <c r="D39" s="1"/>
    </row>
    <row r="40" spans="1:4" x14ac:dyDescent="0.2">
      <c r="A40" s="6"/>
      <c r="B40" s="126"/>
    </row>
    <row r="41" spans="1:4" x14ac:dyDescent="0.2">
      <c r="A41" s="6"/>
    </row>
    <row r="42" spans="1:4" s="4" customFormat="1" x14ac:dyDescent="0.2">
      <c r="A42" s="5"/>
      <c r="C42" s="1"/>
      <c r="D42" s="1"/>
    </row>
    <row r="43" spans="1:4" x14ac:dyDescent="0.2">
      <c r="A43" s="6"/>
    </row>
    <row r="44" spans="1:4" x14ac:dyDescent="0.2">
      <c r="A44" s="6"/>
    </row>
    <row r="45" spans="1:4" s="4" customFormat="1" x14ac:dyDescent="0.2">
      <c r="A45" s="5"/>
      <c r="C45" s="1"/>
      <c r="D45" s="1"/>
    </row>
    <row r="46" spans="1:4" x14ac:dyDescent="0.2">
      <c r="A46" s="6"/>
    </row>
    <row r="47" spans="1:4" x14ac:dyDescent="0.2">
      <c r="A47" s="6"/>
    </row>
    <row r="48" spans="1:4" s="4" customFormat="1" x14ac:dyDescent="0.2">
      <c r="A48" s="5"/>
      <c r="C48" s="1"/>
      <c r="D48" s="1"/>
    </row>
    <row r="49" spans="1:4" x14ac:dyDescent="0.2">
      <c r="A49" s="6"/>
    </row>
    <row r="50" spans="1:4" x14ac:dyDescent="0.2">
      <c r="A50" s="6"/>
    </row>
    <row r="51" spans="1:4" s="4" customFormat="1" x14ac:dyDescent="0.2">
      <c r="A51" s="5"/>
      <c r="C51" s="1"/>
      <c r="D51" s="1"/>
    </row>
    <row r="52" spans="1:4" x14ac:dyDescent="0.2">
      <c r="A52" s="6"/>
    </row>
    <row r="53" spans="1:4" s="4" customFormat="1" x14ac:dyDescent="0.2">
      <c r="A53" s="6"/>
      <c r="B53" s="127"/>
      <c r="C53" s="1"/>
      <c r="D53" s="1"/>
    </row>
  </sheetData>
  <mergeCells count="2">
    <mergeCell ref="C1:D1"/>
    <mergeCell ref="A3:D3"/>
  </mergeCells>
  <hyperlinks>
    <hyperlink ref="B6:B7" location="'2HargaKediaman'!A1" display="Harga Harta Kediaman" xr:uid="{4B86FFDB-494E-41AB-9318-DB2A4A16B79A}"/>
    <hyperlink ref="B9:B10" location="'3HargaTanahBangunan'!A1" display="Harga Tanah Bangunan Kediaman" xr:uid="{B3031D40-4566-463C-9547-91FF4EAFC49E}"/>
    <hyperlink ref="B12:B13" location="'4SewaKediaman'!A1" display="Sewaan Harta Kediaman" xr:uid="{9FAEE277-4E88-442D-8478-0BD599DB0CA4}"/>
    <hyperlink ref="B15:B16" location="'5HargaKedai'!A1" display="Harga Kedai" xr:uid="{16536D36-E047-4A4D-B484-8C97EEC06198}"/>
    <hyperlink ref="B18:B19" location="'6SewaTktBwh'!A1" display="Sewaan Tingkat Bawah Kedai" xr:uid="{2A579169-8B89-4046-8A76-7CA0A0AEBD65}"/>
    <hyperlink ref="B21:B22" location="'10sewa komp niaga'!A1" display="Sewaan Ruang Niaga Dalam Kompleks Perniagaan" xr:uid="{AF08AA0B-24EE-4361-A8C4-FDFD329E100F}"/>
    <hyperlink ref="B27:B28" location="'13Sewa rgpej kd'!A1" display="Sewaan Ruang Pejabat Dalam Kedai" xr:uid="{F50F2A4A-7486-484F-85CC-7F44B8DCF521}"/>
    <hyperlink ref="B21" location="'14.6'!A1" display="Sewaan Ruang Niaga Dalam Kompleks Perniagaan" xr:uid="{280E9D79-B636-4808-B190-9A8915C45539}"/>
    <hyperlink ref="B27" location="'14.8'!A1" display="Sewaan Ruang Pejabat Dalam Kedai" xr:uid="{02CB3111-521B-4E18-916E-1481138EA4EE}"/>
    <hyperlink ref="A6" location="'14.1'!A1" display="'14.1'!A1" xr:uid="{44F7D301-B16A-47AC-B200-56C364079038}"/>
    <hyperlink ref="A9" location="'14.2'!A1" display="'14.2'!A1" xr:uid="{D307EDD1-482E-492E-ADF6-E08471B57EE6}"/>
    <hyperlink ref="A12" location="'14.3'!A1" display="'14.3'!A1" xr:uid="{94E5EB4B-8CF4-4632-A5D7-64D126E0F7A6}"/>
    <hyperlink ref="A15" location="'14.4'!A1" display="'14.4'!A1" xr:uid="{E92C2933-A9A8-4CFE-8B81-FDE7C5376E6A}"/>
    <hyperlink ref="A18" location="'14.5'!A1" display="'14.5'!A1" xr:uid="{71DDCE95-AF50-49B5-977A-95E61F2038EE}"/>
    <hyperlink ref="A21" location="'14.6'!A1" display="'14.6'!A1" xr:uid="{46202E52-BB3A-4C69-95B5-CBC171191C45}"/>
    <hyperlink ref="A24" location="'14.7'!A1" display="'14.7'!A1" xr:uid="{82E5B617-B312-4D57-8274-B0A1E47082BB}"/>
    <hyperlink ref="A27" location="'14.8'!A1" display="'14.8'!A1" xr:uid="{ED16CA41-6406-4BBB-B098-8EB4F27D2C07}"/>
    <hyperlink ref="A30" location="'14.9'!A1" display="'14.9'!A1" xr:uid="{C810A9D3-AB78-4C40-8BD6-D714C859AC69}"/>
    <hyperlink ref="A33" location="'14.10'!A1" display="'14.10'!A1" xr:uid="{A3360DC5-FBF0-4233-BC84-983B90C2862C}"/>
    <hyperlink ref="B6" location="'14.1'!A1" display="Harga Harta Kediaman" xr:uid="{0A01EF38-B103-4D10-83CF-465698A3C270}"/>
    <hyperlink ref="B7" location="'14.1'!A1" display="Prices of Residential Property " xr:uid="{A596F26B-66E1-453E-A6F6-62035123E0F6}"/>
    <hyperlink ref="B9" location="'14.2'!A1" display="Harga Tanah Bangunan Kediaman" xr:uid="{0AD0B95C-B5FF-4856-85FC-926492DA4398}"/>
    <hyperlink ref="B10" location="'14.2'!A1" display="Prices of Residential Building Land" xr:uid="{9838769C-011C-4A15-B294-3EA0EF29BBCA}"/>
    <hyperlink ref="B12" location="'14.3'!A1" display="Sewaan Harta Kediaman" xr:uid="{FBDCF7CA-F2D4-4195-94F0-E975D4D3E1AB}"/>
    <hyperlink ref="B13" location="'14.3'!A1" display="Rentals of Residential Property" xr:uid="{DD0BE4D0-AB19-4FDB-A3E4-147D8DDC3999}"/>
    <hyperlink ref="B15" location="'14.4'!A1" display="Harga Kedai" xr:uid="{D3712D0D-6DA0-4AFB-8D8C-F06C5643F2E5}"/>
    <hyperlink ref="B16" location="'14.4'!A1" display="Prices of Shop" xr:uid="{3032191C-52D1-420F-9787-8E5812C57865}"/>
    <hyperlink ref="B18" location="'14.5'!A1" display="Sewaan Tingkat Bawah Kedai" xr:uid="{844C332F-3DEE-44F4-B5F9-DC86347F6397}"/>
    <hyperlink ref="B19" location="'14.5'!A1" display="Rentals of Ground Floor Shop" xr:uid="{B7A0D666-3E7F-44C3-817D-75F8EE7C2601}"/>
    <hyperlink ref="B22" location="'14.6'!A1" display="Rentals of Retail Space in Commercial Complex" xr:uid="{E30BE1F6-CDC0-4FFC-837E-2A72EBCE34A8}"/>
    <hyperlink ref="B24" location="'14.7'!A1" display="Sewaan Ruang Pejabat Dalam Bangunan Pejabat Binaan Khas" xr:uid="{D04E7C8A-61B1-43A8-87B1-95870D5101EC}"/>
    <hyperlink ref="B25" location="'14.7'!A1" display="Prices of Office Space in Purpose-Built Office Building" xr:uid="{C0D83C58-E0B5-4053-BE58-6747749F39A1}"/>
    <hyperlink ref="B28" location="'14.8'!A1" display="Rentals of Office Space in Shop" xr:uid="{F091D647-66B9-4C32-AC04-10EA7EA39212}"/>
    <hyperlink ref="B30" location="'14.9'!A1" display="Harga Harta Pertanian" xr:uid="{3BD15307-288B-4DDD-89C7-C4FA1AB0B378}"/>
    <hyperlink ref="B31" location="'14.9'!A1" display="Prices of Agricultural Property" xr:uid="{008AB7A1-D58F-4C68-86D4-324564A89CE0}"/>
    <hyperlink ref="B33" location="'14.10'!A1" display="Harga Tanah Pembangunan" xr:uid="{BA82DA98-F8A4-43CD-9789-8BFEF28888E7}"/>
    <hyperlink ref="B34" location="'14.10'!A1" display="Prices of Development Land" xr:uid="{D4BF5B90-D40F-4B46-9C17-5B8EC5FBB63C}"/>
  </hyperlinks>
  <printOptions gridLines="1" gridLinesSet="0"/>
  <pageMargins left="0.7" right="0.7" top="0.75" bottom="0.75" header="0.3" footer="0.3"/>
  <pageSetup paperSize="9" fitToWidth="0" fitToHeight="0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F239"/>
  <sheetViews>
    <sheetView zoomScale="80" zoomScaleNormal="80" workbookViewId="0"/>
  </sheetViews>
  <sheetFormatPr defaultColWidth="20.42578125" defaultRowHeight="14.25" x14ac:dyDescent="0.2"/>
  <cols>
    <col min="1" max="1" width="51.42578125" style="1" customWidth="1"/>
    <col min="2" max="2" width="18.5703125" style="5" customWidth="1"/>
    <col min="3" max="3" width="17.140625" style="31" customWidth="1"/>
    <col min="4" max="4" width="24.28515625" style="5" customWidth="1"/>
    <col min="5" max="5" width="24.28515625" style="47" customWidth="1"/>
    <col min="6" max="6" width="14.28515625" style="8" customWidth="1"/>
    <col min="7" max="16384" width="20.42578125" style="1"/>
  </cols>
  <sheetData>
    <row r="2" spans="1:6" ht="15" x14ac:dyDescent="0.25">
      <c r="A2" s="13" t="s">
        <v>729</v>
      </c>
    </row>
    <row r="3" spans="1:6" ht="15" x14ac:dyDescent="0.25">
      <c r="A3" s="13" t="s">
        <v>16</v>
      </c>
    </row>
    <row r="4" spans="1:6" x14ac:dyDescent="0.2">
      <c r="A4" s="14" t="s">
        <v>17</v>
      </c>
    </row>
    <row r="6" spans="1:6" ht="25.5" customHeight="1" x14ac:dyDescent="0.2">
      <c r="A6" s="170" t="s">
        <v>379</v>
      </c>
      <c r="B6" s="170" t="s">
        <v>380</v>
      </c>
      <c r="C6" s="190" t="s">
        <v>381</v>
      </c>
      <c r="D6" s="170" t="s">
        <v>382</v>
      </c>
      <c r="E6" s="170"/>
      <c r="F6" s="170" t="s">
        <v>383</v>
      </c>
    </row>
    <row r="7" spans="1:6" ht="30" customHeight="1" x14ac:dyDescent="0.2">
      <c r="A7" s="170"/>
      <c r="B7" s="170"/>
      <c r="C7" s="190"/>
      <c r="D7" s="131">
        <v>2023</v>
      </c>
      <c r="E7" s="131">
        <v>2024</v>
      </c>
      <c r="F7" s="170"/>
    </row>
    <row r="9" spans="1:6" ht="15" x14ac:dyDescent="0.25">
      <c r="A9" s="132" t="s">
        <v>384</v>
      </c>
      <c r="B9" s="140"/>
      <c r="C9" s="191"/>
      <c r="D9" s="140"/>
      <c r="E9" s="143"/>
      <c r="F9" s="136"/>
    </row>
    <row r="10" spans="1:6" x14ac:dyDescent="0.2">
      <c r="A10" s="1" t="s">
        <v>385</v>
      </c>
      <c r="D10" s="10"/>
    </row>
    <row r="11" spans="1:6" ht="15" x14ac:dyDescent="0.25">
      <c r="A11" s="13" t="s">
        <v>48</v>
      </c>
      <c r="D11" s="47"/>
      <c r="F11" s="88"/>
    </row>
    <row r="12" spans="1:6" x14ac:dyDescent="0.2">
      <c r="A12" s="1" t="s">
        <v>406</v>
      </c>
      <c r="B12" s="5" t="s">
        <v>608</v>
      </c>
      <c r="C12" s="93">
        <v>1.59</v>
      </c>
      <c r="D12" s="10" t="s">
        <v>605</v>
      </c>
      <c r="E12" s="99" t="s">
        <v>688</v>
      </c>
      <c r="F12" s="8" t="s">
        <v>410</v>
      </c>
    </row>
    <row r="13" spans="1:6" x14ac:dyDescent="0.2">
      <c r="A13" s="1" t="s">
        <v>401</v>
      </c>
      <c r="B13" s="5" t="s">
        <v>386</v>
      </c>
      <c r="C13" s="93">
        <v>0.39</v>
      </c>
      <c r="D13" s="10" t="s">
        <v>605</v>
      </c>
      <c r="E13" s="99">
        <v>309000</v>
      </c>
      <c r="F13" s="8" t="s">
        <v>410</v>
      </c>
    </row>
    <row r="14" spans="1:6" x14ac:dyDescent="0.2">
      <c r="D14" s="97"/>
      <c r="F14" s="88"/>
    </row>
    <row r="15" spans="1:6" ht="15" x14ac:dyDescent="0.25">
      <c r="A15" s="13" t="s">
        <v>421</v>
      </c>
      <c r="D15" s="98"/>
      <c r="F15" s="88"/>
    </row>
    <row r="16" spans="1:6" x14ac:dyDescent="0.2">
      <c r="A16" s="1" t="s">
        <v>429</v>
      </c>
      <c r="B16" s="5" t="s">
        <v>389</v>
      </c>
      <c r="C16" s="31">
        <v>0.75</v>
      </c>
      <c r="D16" s="97">
        <v>229000</v>
      </c>
      <c r="E16" s="99">
        <v>209000</v>
      </c>
      <c r="F16" s="88">
        <v>-8.6999999999999993</v>
      </c>
    </row>
    <row r="17" spans="1:6" x14ac:dyDescent="0.2">
      <c r="C17" s="1"/>
      <c r="D17" s="1"/>
      <c r="E17" s="1"/>
      <c r="F17" s="1"/>
    </row>
    <row r="18" spans="1:6" ht="15" x14ac:dyDescent="0.25">
      <c r="A18" s="13" t="s">
        <v>55</v>
      </c>
      <c r="D18" s="10"/>
      <c r="F18" s="88"/>
    </row>
    <row r="19" spans="1:6" x14ac:dyDescent="0.2">
      <c r="A19" s="1" t="s">
        <v>436</v>
      </c>
      <c r="B19" s="5" t="s">
        <v>391</v>
      </c>
      <c r="C19" s="93">
        <v>1.99</v>
      </c>
      <c r="D19" s="10" t="s">
        <v>605</v>
      </c>
      <c r="E19" s="99">
        <v>251000</v>
      </c>
      <c r="F19" s="8" t="s">
        <v>410</v>
      </c>
    </row>
    <row r="20" spans="1:6" x14ac:dyDescent="0.2">
      <c r="B20" s="5" t="s">
        <v>386</v>
      </c>
      <c r="C20" s="93">
        <v>1.79</v>
      </c>
      <c r="D20" s="10" t="s">
        <v>605</v>
      </c>
      <c r="E20" s="99">
        <v>223000</v>
      </c>
      <c r="F20" s="8" t="s">
        <v>410</v>
      </c>
    </row>
    <row r="21" spans="1:6" s="34" customFormat="1" x14ac:dyDescent="0.2">
      <c r="A21" s="1" t="s">
        <v>661</v>
      </c>
      <c r="B21" s="5" t="s">
        <v>386</v>
      </c>
      <c r="C21" s="93">
        <v>0.44</v>
      </c>
      <c r="D21" s="10" t="s">
        <v>605</v>
      </c>
      <c r="E21" s="99">
        <v>227000</v>
      </c>
      <c r="F21" s="8" t="s">
        <v>410</v>
      </c>
    </row>
    <row r="22" spans="1:6" s="34" customFormat="1" x14ac:dyDescent="0.2">
      <c r="A22" s="1"/>
      <c r="B22" s="5"/>
      <c r="C22" s="93"/>
      <c r="D22" s="10"/>
      <c r="E22" s="99"/>
      <c r="F22" s="8"/>
    </row>
    <row r="23" spans="1:6" x14ac:dyDescent="0.2">
      <c r="C23" s="1"/>
      <c r="D23" s="1"/>
      <c r="E23" s="1"/>
      <c r="F23" s="1"/>
    </row>
    <row r="24" spans="1:6" ht="15" x14ac:dyDescent="0.25">
      <c r="A24" s="132" t="s">
        <v>390</v>
      </c>
      <c r="B24" s="140"/>
      <c r="C24" s="191"/>
      <c r="D24" s="140"/>
      <c r="E24" s="143"/>
      <c r="F24" s="136"/>
    </row>
    <row r="25" spans="1:6" ht="15" x14ac:dyDescent="0.25">
      <c r="A25" s="13"/>
    </row>
    <row r="26" spans="1:6" ht="15" x14ac:dyDescent="0.25">
      <c r="A26" s="13" t="s">
        <v>31</v>
      </c>
      <c r="D26" s="47"/>
    </row>
    <row r="27" spans="1:6" x14ac:dyDescent="0.2">
      <c r="A27" s="1" t="s">
        <v>715</v>
      </c>
      <c r="B27" s="5" t="s">
        <v>394</v>
      </c>
      <c r="C27" s="93">
        <v>0.4</v>
      </c>
      <c r="D27" s="10" t="s">
        <v>605</v>
      </c>
      <c r="E27" s="99">
        <v>375000</v>
      </c>
      <c r="F27" s="8" t="s">
        <v>410</v>
      </c>
    </row>
    <row r="28" spans="1:6" s="34" customFormat="1" x14ac:dyDescent="0.2">
      <c r="A28" s="1"/>
      <c r="B28" s="5" t="s">
        <v>389</v>
      </c>
      <c r="C28" s="31">
        <v>0.78</v>
      </c>
      <c r="D28" s="97" t="s">
        <v>576</v>
      </c>
      <c r="E28" s="99" t="s">
        <v>683</v>
      </c>
      <c r="F28" s="88" t="s">
        <v>32</v>
      </c>
    </row>
    <row r="29" spans="1:6" s="34" customFormat="1" x14ac:dyDescent="0.2">
      <c r="A29" s="1" t="s">
        <v>491</v>
      </c>
      <c r="B29" s="5" t="s">
        <v>387</v>
      </c>
      <c r="C29" s="31">
        <v>1.1000000000000001</v>
      </c>
      <c r="D29" s="97">
        <v>214000</v>
      </c>
      <c r="E29" s="99">
        <v>226000</v>
      </c>
      <c r="F29" s="90">
        <v>5.6</v>
      </c>
    </row>
    <row r="30" spans="1:6" s="34" customFormat="1" x14ac:dyDescent="0.2">
      <c r="A30" s="1"/>
      <c r="B30" s="5" t="s">
        <v>389</v>
      </c>
      <c r="C30" s="93">
        <v>3.52</v>
      </c>
      <c r="D30" s="10" t="s">
        <v>605</v>
      </c>
      <c r="E30" s="99">
        <v>170000</v>
      </c>
      <c r="F30" s="8" t="s">
        <v>410</v>
      </c>
    </row>
    <row r="31" spans="1:6" s="34" customFormat="1" x14ac:dyDescent="0.2">
      <c r="A31" s="1" t="s">
        <v>392</v>
      </c>
      <c r="B31" s="5" t="s">
        <v>391</v>
      </c>
      <c r="C31" s="31">
        <v>0.89</v>
      </c>
      <c r="D31" s="97" t="s">
        <v>575</v>
      </c>
      <c r="E31" s="99">
        <v>226000</v>
      </c>
      <c r="F31" s="90">
        <v>3</v>
      </c>
    </row>
    <row r="32" spans="1:6" x14ac:dyDescent="0.2">
      <c r="B32" s="5" t="s">
        <v>386</v>
      </c>
      <c r="C32" s="93">
        <v>1.28</v>
      </c>
      <c r="D32" s="10" t="s">
        <v>605</v>
      </c>
      <c r="E32" s="99">
        <v>195000</v>
      </c>
      <c r="F32" s="8" t="s">
        <v>410</v>
      </c>
    </row>
    <row r="33" spans="1:6" s="34" customFormat="1" x14ac:dyDescent="0.2">
      <c r="A33" s="1"/>
      <c r="B33" s="5" t="s">
        <v>389</v>
      </c>
      <c r="C33" s="31">
        <v>0.96</v>
      </c>
      <c r="D33" s="97" t="s">
        <v>589</v>
      </c>
      <c r="E33" s="97" t="s">
        <v>684</v>
      </c>
      <c r="F33" s="88">
        <v>19.600000000000001</v>
      </c>
    </row>
    <row r="34" spans="1:6" x14ac:dyDescent="0.2">
      <c r="A34" s="1" t="s">
        <v>508</v>
      </c>
      <c r="B34" s="5" t="s">
        <v>389</v>
      </c>
      <c r="C34" s="31">
        <v>0.87</v>
      </c>
      <c r="D34" s="97" t="s">
        <v>513</v>
      </c>
      <c r="E34" s="97">
        <v>191000</v>
      </c>
      <c r="F34" s="88">
        <v>-7.1</v>
      </c>
    </row>
    <row r="35" spans="1:6" x14ac:dyDescent="0.2">
      <c r="D35" s="97"/>
      <c r="F35" s="88"/>
    </row>
    <row r="36" spans="1:6" ht="15" x14ac:dyDescent="0.25">
      <c r="A36" s="13" t="s">
        <v>412</v>
      </c>
      <c r="D36" s="97"/>
      <c r="F36" s="88"/>
    </row>
    <row r="37" spans="1:6" x14ac:dyDescent="0.2">
      <c r="A37" s="1" t="s">
        <v>512</v>
      </c>
      <c r="B37" s="5" t="s">
        <v>608</v>
      </c>
      <c r="C37" s="93">
        <v>0.55000000000000004</v>
      </c>
      <c r="D37" s="10" t="s">
        <v>605</v>
      </c>
      <c r="E37" s="99">
        <v>181000</v>
      </c>
      <c r="F37" s="8" t="s">
        <v>410</v>
      </c>
    </row>
    <row r="38" spans="1:6" s="34" customFormat="1" x14ac:dyDescent="0.2">
      <c r="A38" s="1" t="s">
        <v>607</v>
      </c>
      <c r="B38" s="5" t="s">
        <v>608</v>
      </c>
      <c r="C38" s="93">
        <v>1.8</v>
      </c>
      <c r="D38" s="10" t="s">
        <v>605</v>
      </c>
      <c r="E38" s="99">
        <v>148000</v>
      </c>
      <c r="F38" s="8" t="s">
        <v>410</v>
      </c>
    </row>
    <row r="39" spans="1:6" x14ac:dyDescent="0.2">
      <c r="D39" s="97"/>
      <c r="F39" s="88"/>
    </row>
    <row r="40" spans="1:6" ht="15" x14ac:dyDescent="0.25">
      <c r="A40" s="13" t="s">
        <v>393</v>
      </c>
      <c r="D40" s="47"/>
      <c r="F40" s="88"/>
    </row>
    <row r="41" spans="1:6" s="34" customFormat="1" x14ac:dyDescent="0.2">
      <c r="A41" s="1" t="s">
        <v>483</v>
      </c>
      <c r="B41" s="5" t="s">
        <v>386</v>
      </c>
      <c r="C41" s="31">
        <v>2.94</v>
      </c>
      <c r="D41" s="10" t="s">
        <v>605</v>
      </c>
      <c r="E41" s="99">
        <v>170000</v>
      </c>
      <c r="F41" s="8" t="s">
        <v>410</v>
      </c>
    </row>
    <row r="42" spans="1:6" s="34" customFormat="1" x14ac:dyDescent="0.2">
      <c r="A42" s="1"/>
      <c r="B42" s="5" t="s">
        <v>608</v>
      </c>
      <c r="C42" s="93">
        <v>2.9</v>
      </c>
      <c r="D42" s="10" t="s">
        <v>605</v>
      </c>
      <c r="E42" s="99">
        <v>154000</v>
      </c>
      <c r="F42" s="8" t="s">
        <v>410</v>
      </c>
    </row>
    <row r="43" spans="1:6" x14ac:dyDescent="0.2">
      <c r="A43" s="1" t="s">
        <v>428</v>
      </c>
      <c r="B43" s="5" t="s">
        <v>386</v>
      </c>
      <c r="C43" s="8">
        <v>1.46</v>
      </c>
      <c r="D43" s="99" t="s">
        <v>525</v>
      </c>
      <c r="E43" s="99">
        <v>220000</v>
      </c>
      <c r="F43" s="5">
        <v>9.6999999999999993</v>
      </c>
    </row>
    <row r="44" spans="1:6" s="34" customFormat="1" x14ac:dyDescent="0.2">
      <c r="A44" s="1"/>
      <c r="B44" s="5" t="s">
        <v>389</v>
      </c>
      <c r="C44" s="31">
        <v>1.89</v>
      </c>
      <c r="D44" s="99" t="s">
        <v>523</v>
      </c>
      <c r="E44" s="99">
        <v>150000</v>
      </c>
      <c r="F44" s="90">
        <v>-4.2</v>
      </c>
    </row>
    <row r="45" spans="1:6" x14ac:dyDescent="0.2">
      <c r="A45" s="1" t="s">
        <v>408</v>
      </c>
      <c r="B45" s="5" t="s">
        <v>389</v>
      </c>
      <c r="C45" s="31">
        <v>1.88</v>
      </c>
      <c r="D45" s="99">
        <v>145000</v>
      </c>
      <c r="E45" s="99">
        <v>132000</v>
      </c>
      <c r="F45" s="90">
        <v>-9</v>
      </c>
    </row>
    <row r="46" spans="1:6" x14ac:dyDescent="0.2">
      <c r="A46" s="1" t="s">
        <v>452</v>
      </c>
      <c r="B46" s="5" t="s">
        <v>608</v>
      </c>
      <c r="C46" s="93">
        <v>1.6</v>
      </c>
      <c r="D46" s="10" t="s">
        <v>605</v>
      </c>
      <c r="E46" s="99" t="s">
        <v>630</v>
      </c>
      <c r="F46" s="8" t="s">
        <v>410</v>
      </c>
    </row>
    <row r="47" spans="1:6" ht="15" customHeight="1" x14ac:dyDescent="0.2">
      <c r="C47" s="1"/>
      <c r="D47" s="1"/>
      <c r="E47" s="1"/>
      <c r="F47" s="1"/>
    </row>
    <row r="48" spans="1:6" ht="15" x14ac:dyDescent="0.25">
      <c r="A48" s="13" t="s">
        <v>28</v>
      </c>
      <c r="D48" s="47"/>
      <c r="F48" s="90"/>
    </row>
    <row r="49" spans="1:6" s="34" customFormat="1" x14ac:dyDescent="0.2">
      <c r="A49" s="1" t="s">
        <v>633</v>
      </c>
      <c r="B49" s="5" t="s">
        <v>391</v>
      </c>
      <c r="C49" s="8">
        <v>0.74</v>
      </c>
      <c r="D49" s="10" t="s">
        <v>605</v>
      </c>
      <c r="E49" s="99">
        <v>385000</v>
      </c>
      <c r="F49" s="90" t="s">
        <v>410</v>
      </c>
    </row>
    <row r="50" spans="1:6" x14ac:dyDescent="0.2">
      <c r="A50" s="1" t="s">
        <v>408</v>
      </c>
      <c r="B50" s="5" t="s">
        <v>394</v>
      </c>
      <c r="C50" s="8">
        <v>0.67</v>
      </c>
      <c r="D50" s="10" t="s">
        <v>605</v>
      </c>
      <c r="E50" s="99">
        <v>236000</v>
      </c>
      <c r="F50" s="90" t="s">
        <v>410</v>
      </c>
    </row>
    <row r="52" spans="1:6" ht="15" x14ac:dyDescent="0.25">
      <c r="A52" s="13" t="s">
        <v>33</v>
      </c>
      <c r="D52" s="47"/>
      <c r="F52" s="88"/>
    </row>
    <row r="53" spans="1:6" s="34" customFormat="1" x14ac:dyDescent="0.2">
      <c r="A53" s="1" t="s">
        <v>491</v>
      </c>
      <c r="B53" s="5" t="s">
        <v>608</v>
      </c>
      <c r="C53" s="93">
        <v>0.67</v>
      </c>
      <c r="D53" s="10" t="s">
        <v>605</v>
      </c>
      <c r="E53" s="99">
        <v>228000</v>
      </c>
      <c r="F53" s="8" t="s">
        <v>410</v>
      </c>
    </row>
    <row r="54" spans="1:6" x14ac:dyDescent="0.2">
      <c r="A54" s="1" t="s">
        <v>424</v>
      </c>
      <c r="B54" s="5" t="s">
        <v>394</v>
      </c>
      <c r="C54" s="8">
        <v>0.28999999999999998</v>
      </c>
      <c r="D54" s="10" t="s">
        <v>605</v>
      </c>
      <c r="E54" s="99">
        <v>206000</v>
      </c>
      <c r="F54" s="90" t="s">
        <v>410</v>
      </c>
    </row>
    <row r="55" spans="1:6" s="34" customFormat="1" x14ac:dyDescent="0.2">
      <c r="A55" s="1"/>
      <c r="B55" s="5" t="s">
        <v>386</v>
      </c>
      <c r="C55" s="31">
        <v>1.54</v>
      </c>
      <c r="D55" s="10">
        <v>170000</v>
      </c>
      <c r="E55" s="99">
        <v>187000</v>
      </c>
      <c r="F55" s="90">
        <v>10</v>
      </c>
    </row>
    <row r="56" spans="1:6" s="34" customFormat="1" x14ac:dyDescent="0.2">
      <c r="A56" s="1" t="s">
        <v>407</v>
      </c>
      <c r="B56" s="5" t="s">
        <v>391</v>
      </c>
      <c r="C56" s="5">
        <v>0.68</v>
      </c>
      <c r="D56" s="97">
        <v>322000</v>
      </c>
      <c r="E56" s="99">
        <v>299000</v>
      </c>
      <c r="F56" s="88">
        <v>-7.1</v>
      </c>
    </row>
    <row r="57" spans="1:6" s="34" customFormat="1" x14ac:dyDescent="0.2">
      <c r="A57" s="1"/>
      <c r="B57" s="5" t="s">
        <v>386</v>
      </c>
      <c r="C57" s="31">
        <v>0.41</v>
      </c>
      <c r="D57" s="99">
        <v>180000</v>
      </c>
      <c r="E57" s="99">
        <v>207000</v>
      </c>
      <c r="F57" s="90">
        <v>15</v>
      </c>
    </row>
    <row r="58" spans="1:6" s="34" customFormat="1" x14ac:dyDescent="0.2">
      <c r="A58" s="1"/>
      <c r="B58" s="5" t="s">
        <v>389</v>
      </c>
      <c r="C58" s="31">
        <v>1.0900000000000001</v>
      </c>
      <c r="D58" s="97" t="s">
        <v>588</v>
      </c>
      <c r="E58" s="99" t="s">
        <v>685</v>
      </c>
      <c r="F58" s="5">
        <v>-4.5999999999999996</v>
      </c>
    </row>
    <row r="59" spans="1:6" x14ac:dyDescent="0.2">
      <c r="A59" s="1" t="s">
        <v>629</v>
      </c>
      <c r="B59" s="5" t="s">
        <v>608</v>
      </c>
      <c r="C59" s="93">
        <v>4.234</v>
      </c>
      <c r="D59" s="10" t="s">
        <v>605</v>
      </c>
      <c r="E59" s="99">
        <v>286000</v>
      </c>
      <c r="F59" s="8" t="s">
        <v>410</v>
      </c>
    </row>
    <row r="60" spans="1:6" x14ac:dyDescent="0.2">
      <c r="D60" s="99"/>
      <c r="F60" s="90"/>
    </row>
    <row r="61" spans="1:6" ht="15" x14ac:dyDescent="0.25">
      <c r="A61" s="13" t="s">
        <v>37</v>
      </c>
      <c r="F61" s="88"/>
    </row>
    <row r="62" spans="1:6" s="34" customFormat="1" x14ac:dyDescent="0.2">
      <c r="A62" s="1" t="s">
        <v>484</v>
      </c>
      <c r="B62" s="5" t="s">
        <v>394</v>
      </c>
      <c r="C62" s="31">
        <v>0.8</v>
      </c>
      <c r="D62" s="99" t="s">
        <v>605</v>
      </c>
      <c r="E62" s="99">
        <v>212000</v>
      </c>
      <c r="F62" s="90" t="s">
        <v>410</v>
      </c>
    </row>
    <row r="63" spans="1:6" s="34" customFormat="1" x14ac:dyDescent="0.2">
      <c r="A63" s="1"/>
      <c r="B63" s="5" t="s">
        <v>386</v>
      </c>
      <c r="C63" s="31">
        <v>1.36</v>
      </c>
      <c r="D63" s="99" t="s">
        <v>577</v>
      </c>
      <c r="E63" s="99">
        <v>160000</v>
      </c>
      <c r="F63" s="90">
        <v>5.6</v>
      </c>
    </row>
    <row r="64" spans="1:6" s="34" customFormat="1" x14ac:dyDescent="0.2">
      <c r="A64" s="1" t="s">
        <v>485</v>
      </c>
      <c r="B64" s="5" t="s">
        <v>394</v>
      </c>
      <c r="C64" s="5">
        <v>2.88</v>
      </c>
      <c r="D64" s="99">
        <v>201000</v>
      </c>
      <c r="E64" s="99" t="s">
        <v>659</v>
      </c>
      <c r="F64" s="90">
        <v>-3.2</v>
      </c>
    </row>
    <row r="65" spans="1:6" s="34" customFormat="1" x14ac:dyDescent="0.2">
      <c r="A65" s="1"/>
      <c r="B65" s="5" t="s">
        <v>387</v>
      </c>
      <c r="C65" s="93">
        <v>1.77</v>
      </c>
      <c r="D65" s="10">
        <v>163000</v>
      </c>
      <c r="E65" s="10">
        <v>180000</v>
      </c>
      <c r="F65" s="90">
        <v>10.4</v>
      </c>
    </row>
    <row r="66" spans="1:6" s="34" customFormat="1" x14ac:dyDescent="0.2">
      <c r="A66" s="1"/>
      <c r="B66" s="5" t="s">
        <v>389</v>
      </c>
      <c r="C66" s="8">
        <v>4.03</v>
      </c>
      <c r="D66" s="10">
        <v>147000</v>
      </c>
      <c r="E66" s="10" t="s">
        <v>669</v>
      </c>
      <c r="F66" s="90">
        <v>-2.7</v>
      </c>
    </row>
    <row r="67" spans="1:6" x14ac:dyDescent="0.2">
      <c r="A67" s="1" t="s">
        <v>426</v>
      </c>
      <c r="B67" s="5" t="s">
        <v>389</v>
      </c>
      <c r="C67" s="93">
        <v>0.5</v>
      </c>
      <c r="D67" s="10" t="s">
        <v>605</v>
      </c>
      <c r="E67" s="99">
        <v>200000</v>
      </c>
      <c r="F67" s="90" t="s">
        <v>410</v>
      </c>
    </row>
    <row r="68" spans="1:6" x14ac:dyDescent="0.2">
      <c r="A68" s="1" t="s">
        <v>425</v>
      </c>
      <c r="B68" s="5" t="s">
        <v>387</v>
      </c>
      <c r="C68" s="5">
        <v>0.56999999999999995</v>
      </c>
      <c r="D68" s="10" t="s">
        <v>605</v>
      </c>
      <c r="E68" s="99">
        <v>218000</v>
      </c>
      <c r="F68" s="90" t="s">
        <v>410</v>
      </c>
    </row>
    <row r="69" spans="1:6" x14ac:dyDescent="0.2">
      <c r="A69" s="1" t="s">
        <v>453</v>
      </c>
      <c r="B69" s="5" t="s">
        <v>389</v>
      </c>
      <c r="C69" s="31">
        <v>1.22</v>
      </c>
      <c r="D69" s="10">
        <v>142000</v>
      </c>
      <c r="E69" s="99" t="s">
        <v>610</v>
      </c>
      <c r="F69" s="90">
        <v>3.2</v>
      </c>
    </row>
    <row r="70" spans="1:6" x14ac:dyDescent="0.2">
      <c r="A70" s="1" t="s">
        <v>606</v>
      </c>
      <c r="B70" s="5" t="s">
        <v>389</v>
      </c>
      <c r="C70" s="8">
        <v>2.95</v>
      </c>
      <c r="D70" s="10" t="s">
        <v>605</v>
      </c>
      <c r="E70" s="99">
        <v>174000</v>
      </c>
      <c r="F70" s="90" t="s">
        <v>410</v>
      </c>
    </row>
    <row r="71" spans="1:6" s="34" customFormat="1" x14ac:dyDescent="0.2">
      <c r="A71" s="1" t="s">
        <v>457</v>
      </c>
      <c r="B71" s="5" t="s">
        <v>391</v>
      </c>
      <c r="C71" s="31">
        <v>1.9</v>
      </c>
      <c r="D71" s="10" t="s">
        <v>580</v>
      </c>
      <c r="E71" s="99" t="s">
        <v>631</v>
      </c>
      <c r="F71" s="90">
        <v>6.7</v>
      </c>
    </row>
    <row r="72" spans="1:6" x14ac:dyDescent="0.2">
      <c r="A72" s="1" t="s">
        <v>392</v>
      </c>
      <c r="B72" s="5" t="s">
        <v>391</v>
      </c>
      <c r="C72" s="5">
        <v>1.0900000000000001</v>
      </c>
      <c r="D72" s="99" t="s">
        <v>605</v>
      </c>
      <c r="E72" s="99">
        <v>289000</v>
      </c>
      <c r="F72" s="90" t="s">
        <v>410</v>
      </c>
    </row>
    <row r="73" spans="1:6" x14ac:dyDescent="0.2">
      <c r="B73" s="5" t="s">
        <v>386</v>
      </c>
      <c r="C73" s="31">
        <v>1.58</v>
      </c>
      <c r="D73" s="99" t="s">
        <v>605</v>
      </c>
      <c r="E73" s="99" t="s">
        <v>609</v>
      </c>
      <c r="F73" s="90" t="s">
        <v>410</v>
      </c>
    </row>
    <row r="74" spans="1:6" x14ac:dyDescent="0.2">
      <c r="B74" s="5" t="s">
        <v>389</v>
      </c>
      <c r="C74" s="8">
        <v>2.34</v>
      </c>
      <c r="D74" s="10" t="s">
        <v>605</v>
      </c>
      <c r="E74" s="99" t="s">
        <v>670</v>
      </c>
      <c r="F74" s="90" t="s">
        <v>410</v>
      </c>
    </row>
    <row r="75" spans="1:6" x14ac:dyDescent="0.2">
      <c r="C75" s="8"/>
      <c r="D75" s="10"/>
      <c r="F75" s="90"/>
    </row>
    <row r="76" spans="1:6" ht="15" x14ac:dyDescent="0.25">
      <c r="A76" s="13" t="s">
        <v>57</v>
      </c>
      <c r="C76" s="8"/>
      <c r="D76" s="10"/>
      <c r="F76" s="90"/>
    </row>
    <row r="77" spans="1:6" s="34" customFormat="1" x14ac:dyDescent="0.2">
      <c r="A77" s="1" t="s">
        <v>633</v>
      </c>
      <c r="B77" s="5" t="s">
        <v>389</v>
      </c>
      <c r="C77" s="8">
        <v>0.67</v>
      </c>
      <c r="D77" s="10" t="s">
        <v>605</v>
      </c>
      <c r="E77" s="99" t="s">
        <v>678</v>
      </c>
      <c r="F77" s="90" t="s">
        <v>410</v>
      </c>
    </row>
    <row r="78" spans="1:6" x14ac:dyDescent="0.2">
      <c r="C78" s="31" t="s">
        <v>634</v>
      </c>
    </row>
    <row r="79" spans="1:6" ht="15" x14ac:dyDescent="0.25">
      <c r="A79" s="13" t="s">
        <v>481</v>
      </c>
      <c r="C79" s="8"/>
      <c r="D79" s="10"/>
      <c r="F79" s="90"/>
    </row>
    <row r="80" spans="1:6" x14ac:dyDescent="0.2">
      <c r="A80" s="1" t="s">
        <v>464</v>
      </c>
      <c r="B80" s="5" t="s">
        <v>389</v>
      </c>
      <c r="C80" s="93">
        <v>1.27</v>
      </c>
      <c r="D80" s="10" t="s">
        <v>579</v>
      </c>
      <c r="E80" s="99">
        <v>190000</v>
      </c>
      <c r="F80" s="90">
        <v>7.6</v>
      </c>
    </row>
    <row r="82" spans="1:6" ht="15" x14ac:dyDescent="0.25">
      <c r="A82" s="13" t="s">
        <v>46</v>
      </c>
    </row>
    <row r="83" spans="1:6" x14ac:dyDescent="0.2">
      <c r="A83" s="1" t="s">
        <v>460</v>
      </c>
      <c r="B83" s="5" t="s">
        <v>389</v>
      </c>
      <c r="C83" s="8">
        <v>1.57</v>
      </c>
      <c r="D83" s="10" t="s">
        <v>605</v>
      </c>
      <c r="E83" s="99">
        <v>173000</v>
      </c>
      <c r="F83" s="90" t="s">
        <v>410</v>
      </c>
    </row>
    <row r="84" spans="1:6" x14ac:dyDescent="0.2">
      <c r="A84" s="1" t="s">
        <v>483</v>
      </c>
      <c r="B84" s="5" t="s">
        <v>391</v>
      </c>
      <c r="C84" s="31">
        <v>0.68</v>
      </c>
      <c r="D84" s="97">
        <v>368000</v>
      </c>
      <c r="E84" s="99">
        <v>384000</v>
      </c>
      <c r="F84" s="90">
        <v>4.3</v>
      </c>
    </row>
    <row r="85" spans="1:6" x14ac:dyDescent="0.2">
      <c r="B85" s="5" t="s">
        <v>387</v>
      </c>
      <c r="C85" s="31">
        <v>0.72</v>
      </c>
      <c r="D85" s="99" t="s">
        <v>605</v>
      </c>
      <c r="E85" s="99">
        <v>210000</v>
      </c>
      <c r="F85" s="90" t="s">
        <v>410</v>
      </c>
    </row>
    <row r="86" spans="1:6" s="34" customFormat="1" x14ac:dyDescent="0.2">
      <c r="A86" s="1"/>
      <c r="B86" s="5" t="s">
        <v>389</v>
      </c>
      <c r="C86" s="31">
        <v>3</v>
      </c>
      <c r="D86" s="97" t="s">
        <v>568</v>
      </c>
      <c r="E86" s="99" t="s">
        <v>682</v>
      </c>
      <c r="F86" s="90">
        <v>22.9</v>
      </c>
    </row>
    <row r="87" spans="1:6" s="34" customFormat="1" x14ac:dyDescent="0.2">
      <c r="A87" s="1" t="s">
        <v>508</v>
      </c>
      <c r="B87" s="5" t="s">
        <v>386</v>
      </c>
      <c r="C87" s="31">
        <v>2.66</v>
      </c>
      <c r="D87" s="99" t="s">
        <v>605</v>
      </c>
      <c r="E87" s="99">
        <v>179000</v>
      </c>
      <c r="F87" s="90" t="s">
        <v>410</v>
      </c>
    </row>
    <row r="88" spans="1:6" x14ac:dyDescent="0.2">
      <c r="F88" s="46"/>
    </row>
    <row r="89" spans="1:6" ht="15" x14ac:dyDescent="0.25">
      <c r="A89" s="132" t="s">
        <v>395</v>
      </c>
      <c r="B89" s="140"/>
      <c r="C89" s="191"/>
      <c r="D89" s="192"/>
      <c r="E89" s="143"/>
      <c r="F89" s="136"/>
    </row>
    <row r="90" spans="1:6" ht="15" x14ac:dyDescent="0.25">
      <c r="A90" s="13"/>
      <c r="D90" s="10"/>
    </row>
    <row r="91" spans="1:6" ht="15" x14ac:dyDescent="0.25">
      <c r="A91" s="13" t="s">
        <v>38</v>
      </c>
      <c r="D91" s="47"/>
      <c r="F91" s="90"/>
    </row>
    <row r="92" spans="1:6" x14ac:dyDescent="0.2">
      <c r="A92" s="1" t="s">
        <v>397</v>
      </c>
      <c r="B92" s="5" t="s">
        <v>391</v>
      </c>
      <c r="C92" s="31">
        <v>0.3</v>
      </c>
      <c r="D92" s="99" t="s">
        <v>605</v>
      </c>
      <c r="E92" s="99">
        <v>499000</v>
      </c>
      <c r="F92" s="5" t="s">
        <v>410</v>
      </c>
    </row>
    <row r="93" spans="1:6" x14ac:dyDescent="0.2">
      <c r="B93" s="5" t="s">
        <v>386</v>
      </c>
      <c r="C93" s="31">
        <v>0.39</v>
      </c>
      <c r="D93" s="99" t="s">
        <v>605</v>
      </c>
      <c r="E93" s="99" t="s">
        <v>665</v>
      </c>
      <c r="F93" s="90" t="s">
        <v>410</v>
      </c>
    </row>
    <row r="94" spans="1:6" s="34" customFormat="1" x14ac:dyDescent="0.2">
      <c r="A94" s="1" t="s">
        <v>458</v>
      </c>
      <c r="B94" s="5" t="s">
        <v>389</v>
      </c>
      <c r="C94" s="31">
        <v>0.23</v>
      </c>
      <c r="D94" s="99">
        <v>160000</v>
      </c>
      <c r="E94" s="99">
        <v>170000</v>
      </c>
      <c r="F94" s="5">
        <v>6.3</v>
      </c>
    </row>
    <row r="95" spans="1:6" x14ac:dyDescent="0.2">
      <c r="A95" s="1" t="s">
        <v>409</v>
      </c>
      <c r="B95" s="5" t="s">
        <v>389</v>
      </c>
      <c r="C95" s="31">
        <v>0.63</v>
      </c>
      <c r="D95" s="99" t="s">
        <v>581</v>
      </c>
      <c r="E95" s="99" t="s">
        <v>611</v>
      </c>
      <c r="F95" s="5">
        <v>2.6</v>
      </c>
    </row>
    <row r="96" spans="1:6" s="34" customFormat="1" x14ac:dyDescent="0.2">
      <c r="A96" s="1" t="s">
        <v>687</v>
      </c>
      <c r="B96" s="5" t="s">
        <v>389</v>
      </c>
      <c r="C96" s="5">
        <v>0.24</v>
      </c>
      <c r="D96" s="99" t="s">
        <v>605</v>
      </c>
      <c r="E96" s="99">
        <v>259000</v>
      </c>
      <c r="F96" s="5" t="s">
        <v>410</v>
      </c>
    </row>
    <row r="97" spans="1:6" s="34" customFormat="1" x14ac:dyDescent="0.2">
      <c r="A97" s="1" t="s">
        <v>411</v>
      </c>
      <c r="B97" s="5" t="s">
        <v>391</v>
      </c>
      <c r="C97" s="5">
        <v>0.56000000000000005</v>
      </c>
      <c r="D97" s="99" t="s">
        <v>605</v>
      </c>
      <c r="E97" s="99">
        <v>234000</v>
      </c>
      <c r="F97" s="5" t="s">
        <v>410</v>
      </c>
    </row>
    <row r="98" spans="1:6" ht="15" x14ac:dyDescent="0.25">
      <c r="A98" s="13"/>
      <c r="D98" s="10"/>
    </row>
    <row r="99" spans="1:6" ht="15" x14ac:dyDescent="0.25">
      <c r="A99" s="13" t="s">
        <v>48</v>
      </c>
      <c r="F99" s="90"/>
    </row>
    <row r="100" spans="1:6" s="34" customFormat="1" x14ac:dyDescent="0.2">
      <c r="A100" s="1" t="s">
        <v>511</v>
      </c>
      <c r="B100" s="5" t="s">
        <v>389</v>
      </c>
      <c r="C100" s="31">
        <v>0.56999999999999995</v>
      </c>
      <c r="D100" s="112" t="s">
        <v>514</v>
      </c>
      <c r="E100" s="99" t="s">
        <v>663</v>
      </c>
      <c r="F100" s="90">
        <v>6.1</v>
      </c>
    </row>
    <row r="101" spans="1:6" s="34" customFormat="1" x14ac:dyDescent="0.2">
      <c r="A101" s="1" t="s">
        <v>406</v>
      </c>
      <c r="B101" s="5" t="s">
        <v>386</v>
      </c>
      <c r="C101" s="31">
        <v>1.6</v>
      </c>
      <c r="D101" s="99" t="s">
        <v>605</v>
      </c>
      <c r="E101" s="99" t="s">
        <v>667</v>
      </c>
      <c r="F101" s="90" t="s">
        <v>410</v>
      </c>
    </row>
    <row r="102" spans="1:6" s="34" customFormat="1" x14ac:dyDescent="0.2">
      <c r="A102" s="1" t="s">
        <v>401</v>
      </c>
      <c r="B102" s="5" t="s">
        <v>389</v>
      </c>
      <c r="C102" s="31">
        <v>0.85</v>
      </c>
      <c r="D102" s="99">
        <v>157000</v>
      </c>
      <c r="E102" s="99">
        <v>158000</v>
      </c>
      <c r="F102" s="90" t="s">
        <v>32</v>
      </c>
    </row>
    <row r="103" spans="1:6" x14ac:dyDescent="0.2">
      <c r="C103" s="1"/>
      <c r="D103" s="1"/>
      <c r="E103" s="1"/>
      <c r="F103" s="1"/>
    </row>
    <row r="104" spans="1:6" ht="15" x14ac:dyDescent="0.25">
      <c r="A104" s="13" t="s">
        <v>44</v>
      </c>
      <c r="D104" s="9"/>
      <c r="F104" s="90"/>
    </row>
    <row r="105" spans="1:6" x14ac:dyDescent="0.2">
      <c r="A105" s="1" t="s">
        <v>459</v>
      </c>
      <c r="B105" s="5" t="s">
        <v>389</v>
      </c>
      <c r="C105" s="5">
        <v>0.44</v>
      </c>
      <c r="D105" s="99" t="s">
        <v>519</v>
      </c>
      <c r="E105" s="99">
        <v>304000</v>
      </c>
      <c r="F105" s="90">
        <v>10.1</v>
      </c>
    </row>
    <row r="106" spans="1:6" x14ac:dyDescent="0.2">
      <c r="A106" s="1" t="s">
        <v>80</v>
      </c>
      <c r="B106" s="5" t="s">
        <v>389</v>
      </c>
      <c r="C106" s="5">
        <v>0.89</v>
      </c>
      <c r="D106" s="99" t="s">
        <v>587</v>
      </c>
      <c r="E106" s="99" t="s">
        <v>686</v>
      </c>
      <c r="F106" s="90">
        <v>5.4</v>
      </c>
    </row>
    <row r="107" spans="1:6" s="34" customFormat="1" x14ac:dyDescent="0.2">
      <c r="A107" s="1"/>
      <c r="B107" s="5"/>
      <c r="C107" s="1"/>
      <c r="D107" s="1"/>
      <c r="E107" s="1"/>
      <c r="F107" s="1"/>
    </row>
    <row r="108" spans="1:6" ht="15" x14ac:dyDescent="0.25">
      <c r="A108" s="13" t="s">
        <v>427</v>
      </c>
      <c r="C108" s="5"/>
      <c r="D108" s="99"/>
      <c r="F108" s="90"/>
    </row>
    <row r="109" spans="1:6" s="34" customFormat="1" x14ac:dyDescent="0.2">
      <c r="A109" s="1" t="s">
        <v>433</v>
      </c>
      <c r="B109" s="5" t="s">
        <v>389</v>
      </c>
      <c r="C109" s="8">
        <v>0.67</v>
      </c>
      <c r="D109" s="10" t="s">
        <v>605</v>
      </c>
      <c r="E109" s="99" t="s">
        <v>660</v>
      </c>
      <c r="F109" s="90" t="s">
        <v>410</v>
      </c>
    </row>
    <row r="110" spans="1:6" x14ac:dyDescent="0.2">
      <c r="C110" s="5"/>
      <c r="D110" s="99"/>
      <c r="F110" s="90"/>
    </row>
    <row r="111" spans="1:6" ht="15" x14ac:dyDescent="0.25">
      <c r="A111" s="13" t="s">
        <v>68</v>
      </c>
      <c r="D111" s="47"/>
      <c r="F111" s="90"/>
    </row>
    <row r="112" spans="1:6" x14ac:dyDescent="0.2">
      <c r="A112" s="1" t="s">
        <v>486</v>
      </c>
      <c r="B112" s="5" t="s">
        <v>389</v>
      </c>
      <c r="C112" s="31">
        <v>0.28000000000000003</v>
      </c>
      <c r="D112" s="99">
        <v>151500</v>
      </c>
      <c r="E112" s="99">
        <v>136000</v>
      </c>
      <c r="F112" s="90">
        <v>-10.199999999999999</v>
      </c>
    </row>
    <row r="113" spans="1:6" x14ac:dyDescent="0.2">
      <c r="A113" s="1" t="s">
        <v>400</v>
      </c>
      <c r="B113" s="5" t="s">
        <v>387</v>
      </c>
      <c r="C113" s="31">
        <v>0.3</v>
      </c>
      <c r="D113" s="99">
        <v>184000</v>
      </c>
      <c r="E113" s="99">
        <v>185000</v>
      </c>
      <c r="F113" s="90" t="s">
        <v>32</v>
      </c>
    </row>
    <row r="114" spans="1:6" s="34" customFormat="1" x14ac:dyDescent="0.2">
      <c r="A114" s="1"/>
      <c r="B114" s="5"/>
      <c r="C114" s="1"/>
      <c r="D114" s="1"/>
      <c r="E114" s="1"/>
      <c r="F114" s="1"/>
    </row>
    <row r="115" spans="1:6" ht="15" x14ac:dyDescent="0.25">
      <c r="A115" s="13" t="s">
        <v>35</v>
      </c>
      <c r="D115" s="47"/>
      <c r="F115" s="90"/>
    </row>
    <row r="116" spans="1:6" s="34" customFormat="1" x14ac:dyDescent="0.2">
      <c r="A116" s="1" t="s">
        <v>465</v>
      </c>
      <c r="B116" s="5" t="s">
        <v>389</v>
      </c>
      <c r="C116" s="31">
        <v>0.31</v>
      </c>
      <c r="D116" s="99" t="s">
        <v>510</v>
      </c>
      <c r="E116" s="99" t="s">
        <v>658</v>
      </c>
      <c r="F116" s="90">
        <v>-7.3</v>
      </c>
    </row>
    <row r="117" spans="1:6" x14ac:dyDescent="0.2">
      <c r="C117" s="1"/>
      <c r="D117" s="1"/>
      <c r="E117" s="1"/>
      <c r="F117" s="1"/>
    </row>
    <row r="118" spans="1:6" ht="15" x14ac:dyDescent="0.25">
      <c r="A118" s="13" t="s">
        <v>421</v>
      </c>
      <c r="D118" s="47"/>
      <c r="F118" s="90"/>
    </row>
    <row r="119" spans="1:6" s="34" customFormat="1" x14ac:dyDescent="0.2">
      <c r="A119" s="1" t="s">
        <v>429</v>
      </c>
      <c r="B119" s="5" t="s">
        <v>389</v>
      </c>
      <c r="C119" s="31">
        <v>1.46</v>
      </c>
      <c r="D119" s="99" t="s">
        <v>578</v>
      </c>
      <c r="E119" s="99" t="s">
        <v>716</v>
      </c>
      <c r="F119" s="90">
        <v>8.8000000000000007</v>
      </c>
    </row>
    <row r="120" spans="1:6" s="34" customFormat="1" x14ac:dyDescent="0.2">
      <c r="A120" s="1" t="s">
        <v>668</v>
      </c>
      <c r="B120" s="5" t="s">
        <v>387</v>
      </c>
      <c r="C120" s="31">
        <v>0.7</v>
      </c>
      <c r="D120" s="99" t="s">
        <v>605</v>
      </c>
      <c r="E120" s="99">
        <v>178000</v>
      </c>
      <c r="F120" s="90" t="s">
        <v>410</v>
      </c>
    </row>
    <row r="121" spans="1:6" x14ac:dyDescent="0.2">
      <c r="D121" s="9"/>
      <c r="F121" s="90"/>
    </row>
    <row r="122" spans="1:6" ht="15" x14ac:dyDescent="0.25">
      <c r="A122" s="13" t="s">
        <v>399</v>
      </c>
      <c r="D122" s="47"/>
      <c r="F122" s="90"/>
    </row>
    <row r="123" spans="1:6" x14ac:dyDescent="0.2">
      <c r="A123" s="1" t="s">
        <v>435</v>
      </c>
      <c r="B123" s="100" t="s">
        <v>386</v>
      </c>
      <c r="C123" s="31">
        <v>0.28999999999999998</v>
      </c>
      <c r="D123" s="5" t="s">
        <v>605</v>
      </c>
      <c r="E123" s="99">
        <v>224000</v>
      </c>
      <c r="F123" s="90" t="s">
        <v>410</v>
      </c>
    </row>
    <row r="124" spans="1:6" x14ac:dyDescent="0.2">
      <c r="A124" s="1" t="s">
        <v>454</v>
      </c>
      <c r="B124" s="100" t="s">
        <v>386</v>
      </c>
      <c r="C124" s="5">
        <v>0.48</v>
      </c>
      <c r="D124" s="5" t="s">
        <v>605</v>
      </c>
      <c r="E124" s="99">
        <v>310000</v>
      </c>
      <c r="F124" s="90" t="s">
        <v>410</v>
      </c>
    </row>
    <row r="125" spans="1:6" s="34" customFormat="1" x14ac:dyDescent="0.2">
      <c r="A125" s="1"/>
      <c r="B125" s="5" t="s">
        <v>389</v>
      </c>
      <c r="C125" s="31">
        <v>0.39</v>
      </c>
      <c r="D125" s="99" t="s">
        <v>569</v>
      </c>
      <c r="E125" s="99">
        <v>270000</v>
      </c>
      <c r="F125" s="90">
        <v>-5.8</v>
      </c>
    </row>
    <row r="126" spans="1:6" x14ac:dyDescent="0.2">
      <c r="A126" s="1" t="s">
        <v>397</v>
      </c>
      <c r="B126" s="5" t="s">
        <v>391</v>
      </c>
      <c r="C126" s="5">
        <v>0.61</v>
      </c>
      <c r="D126" s="5" t="s">
        <v>605</v>
      </c>
      <c r="E126" s="99">
        <v>247000</v>
      </c>
      <c r="F126" s="90" t="s">
        <v>410</v>
      </c>
    </row>
    <row r="127" spans="1:6" x14ac:dyDescent="0.2">
      <c r="D127" s="99"/>
      <c r="F127" s="90"/>
    </row>
    <row r="128" spans="1:6" ht="15" x14ac:dyDescent="0.25">
      <c r="A128" s="13" t="s">
        <v>42</v>
      </c>
      <c r="D128" s="99"/>
      <c r="F128" s="90"/>
    </row>
    <row r="129" spans="1:6" s="34" customFormat="1" x14ac:dyDescent="0.2">
      <c r="A129" s="1" t="s">
        <v>398</v>
      </c>
      <c r="B129" s="100" t="s">
        <v>386</v>
      </c>
      <c r="C129" s="5">
        <v>0.49</v>
      </c>
      <c r="D129" s="5" t="s">
        <v>605</v>
      </c>
      <c r="E129" s="99">
        <v>202000</v>
      </c>
      <c r="F129" s="90" t="s">
        <v>410</v>
      </c>
    </row>
    <row r="130" spans="1:6" s="34" customFormat="1" x14ac:dyDescent="0.2">
      <c r="A130" s="1" t="s">
        <v>464</v>
      </c>
      <c r="B130" s="5" t="s">
        <v>389</v>
      </c>
      <c r="C130" s="8">
        <v>1.29</v>
      </c>
      <c r="D130" s="10" t="s">
        <v>605</v>
      </c>
      <c r="E130" s="99">
        <v>210000</v>
      </c>
      <c r="F130" s="90" t="s">
        <v>410</v>
      </c>
    </row>
    <row r="131" spans="1:6" x14ac:dyDescent="0.2">
      <c r="C131" s="1"/>
      <c r="D131" s="1"/>
      <c r="E131" s="1"/>
      <c r="F131" s="1"/>
    </row>
    <row r="132" spans="1:6" ht="15" x14ac:dyDescent="0.25">
      <c r="A132" s="13" t="s">
        <v>40</v>
      </c>
      <c r="E132" s="9"/>
      <c r="F132" s="90"/>
    </row>
    <row r="133" spans="1:6" x14ac:dyDescent="0.2">
      <c r="A133" s="1" t="s">
        <v>396</v>
      </c>
      <c r="B133" s="100" t="s">
        <v>386</v>
      </c>
      <c r="C133" s="31">
        <v>0.3</v>
      </c>
      <c r="D133" s="5" t="s">
        <v>605</v>
      </c>
      <c r="E133" s="99">
        <v>336000</v>
      </c>
      <c r="F133" s="90" t="s">
        <v>410</v>
      </c>
    </row>
    <row r="134" spans="1:6" x14ac:dyDescent="0.2">
      <c r="B134" s="5" t="s">
        <v>387</v>
      </c>
      <c r="C134" s="5">
        <v>0.22</v>
      </c>
      <c r="D134" s="99">
        <v>234000</v>
      </c>
      <c r="E134" s="99">
        <v>284000</v>
      </c>
      <c r="F134" s="90">
        <v>21.4</v>
      </c>
    </row>
    <row r="135" spans="1:6" x14ac:dyDescent="0.2">
      <c r="C135" s="5"/>
      <c r="D135" s="10"/>
      <c r="E135" s="9"/>
      <c r="F135" s="90"/>
    </row>
    <row r="136" spans="1:6" ht="15" x14ac:dyDescent="0.25">
      <c r="A136" s="132" t="s">
        <v>402</v>
      </c>
      <c r="B136" s="140"/>
      <c r="C136" s="191"/>
      <c r="D136" s="140"/>
      <c r="E136" s="153"/>
      <c r="F136" s="193"/>
    </row>
    <row r="137" spans="1:6" ht="15" x14ac:dyDescent="0.25">
      <c r="A137" s="13"/>
      <c r="E137" s="9"/>
      <c r="F137" s="90"/>
    </row>
    <row r="138" spans="1:6" ht="15" x14ac:dyDescent="0.25">
      <c r="A138" s="13" t="s">
        <v>38</v>
      </c>
      <c r="E138" s="9"/>
      <c r="F138" s="90"/>
    </row>
    <row r="139" spans="1:6" s="34" customFormat="1" x14ac:dyDescent="0.2">
      <c r="A139" s="1" t="s">
        <v>388</v>
      </c>
      <c r="B139" s="5" t="s">
        <v>389</v>
      </c>
      <c r="C139" s="31">
        <v>0.56999999999999995</v>
      </c>
      <c r="D139" s="99" t="s">
        <v>592</v>
      </c>
      <c r="E139" s="99">
        <v>239000</v>
      </c>
      <c r="F139" s="90">
        <v>17.399999999999999</v>
      </c>
    </row>
    <row r="140" spans="1:6" x14ac:dyDescent="0.2">
      <c r="D140" s="47"/>
      <c r="F140" s="90"/>
    </row>
    <row r="141" spans="1:6" ht="15" x14ac:dyDescent="0.25">
      <c r="A141" s="13" t="s">
        <v>48</v>
      </c>
      <c r="D141" s="47"/>
      <c r="F141" s="90"/>
    </row>
    <row r="142" spans="1:6" s="34" customFormat="1" x14ac:dyDescent="0.2">
      <c r="A142" s="1" t="s">
        <v>400</v>
      </c>
      <c r="B142" s="5" t="s">
        <v>389</v>
      </c>
      <c r="C142" s="8">
        <v>0.22</v>
      </c>
      <c r="D142" s="10" t="s">
        <v>605</v>
      </c>
      <c r="E142" s="99">
        <v>228000</v>
      </c>
      <c r="F142" s="90" t="s">
        <v>410</v>
      </c>
    </row>
    <row r="143" spans="1:6" s="34" customFormat="1" x14ac:dyDescent="0.2">
      <c r="A143" s="1" t="s">
        <v>401</v>
      </c>
      <c r="B143" s="5" t="s">
        <v>389</v>
      </c>
      <c r="C143" s="8">
        <v>0.76</v>
      </c>
      <c r="D143" s="10" t="s">
        <v>605</v>
      </c>
      <c r="E143" s="99">
        <v>197000</v>
      </c>
      <c r="F143" s="90" t="s">
        <v>410</v>
      </c>
    </row>
    <row r="144" spans="1:6" x14ac:dyDescent="0.2">
      <c r="C144" s="5"/>
      <c r="D144" s="99"/>
      <c r="F144" s="90"/>
    </row>
    <row r="145" spans="1:6" ht="15" x14ac:dyDescent="0.25">
      <c r="A145" s="13" t="s">
        <v>28</v>
      </c>
      <c r="C145" s="5"/>
      <c r="D145" s="99"/>
      <c r="F145" s="90"/>
    </row>
    <row r="146" spans="1:6" s="34" customFormat="1" x14ac:dyDescent="0.2">
      <c r="A146" s="1" t="s">
        <v>509</v>
      </c>
      <c r="B146" s="5" t="s">
        <v>389</v>
      </c>
      <c r="C146" s="8">
        <v>0.45</v>
      </c>
      <c r="D146" s="10" t="s">
        <v>605</v>
      </c>
      <c r="E146" s="99">
        <v>221000</v>
      </c>
      <c r="F146" s="90" t="s">
        <v>410</v>
      </c>
    </row>
    <row r="147" spans="1:6" x14ac:dyDescent="0.2">
      <c r="C147" s="5"/>
      <c r="D147" s="99"/>
      <c r="F147" s="90"/>
    </row>
    <row r="148" spans="1:6" ht="15" x14ac:dyDescent="0.25">
      <c r="A148" s="13" t="s">
        <v>427</v>
      </c>
      <c r="D148" s="47"/>
      <c r="F148" s="90"/>
    </row>
    <row r="149" spans="1:6" x14ac:dyDescent="0.2">
      <c r="A149" s="1" t="s">
        <v>488</v>
      </c>
      <c r="B149" s="5" t="s">
        <v>389</v>
      </c>
      <c r="C149" s="5">
        <v>0.71</v>
      </c>
      <c r="D149" s="99" t="s">
        <v>582</v>
      </c>
      <c r="E149" s="99">
        <v>181000</v>
      </c>
      <c r="F149" s="90">
        <v>23.1</v>
      </c>
    </row>
    <row r="150" spans="1:6" s="34" customFormat="1" x14ac:dyDescent="0.2">
      <c r="A150" s="1" t="s">
        <v>628</v>
      </c>
      <c r="B150" s="5" t="s">
        <v>389</v>
      </c>
      <c r="C150" s="93">
        <v>0.56999999999999995</v>
      </c>
      <c r="D150" s="10" t="s">
        <v>605</v>
      </c>
      <c r="E150" s="99" t="s">
        <v>664</v>
      </c>
      <c r="F150" s="90" t="s">
        <v>410</v>
      </c>
    </row>
    <row r="151" spans="1:6" x14ac:dyDescent="0.2">
      <c r="C151" s="5"/>
      <c r="D151" s="99"/>
      <c r="F151" s="90"/>
    </row>
    <row r="152" spans="1:6" ht="15" x14ac:dyDescent="0.25">
      <c r="A152" s="13" t="s">
        <v>37</v>
      </c>
      <c r="D152" s="99"/>
      <c r="F152" s="90"/>
    </row>
    <row r="153" spans="1:6" s="34" customFormat="1" x14ac:dyDescent="0.2">
      <c r="A153" s="1" t="s">
        <v>507</v>
      </c>
      <c r="B153" s="5" t="s">
        <v>391</v>
      </c>
      <c r="C153" s="8">
        <v>0.13</v>
      </c>
      <c r="D153" s="10" t="s">
        <v>605</v>
      </c>
      <c r="E153" s="99">
        <v>489000</v>
      </c>
      <c r="F153" s="90" t="s">
        <v>410</v>
      </c>
    </row>
    <row r="154" spans="1:6" x14ac:dyDescent="0.2">
      <c r="D154" s="47"/>
      <c r="F154" s="90"/>
    </row>
    <row r="155" spans="1:6" ht="15" x14ac:dyDescent="0.25">
      <c r="A155" s="13" t="s">
        <v>55</v>
      </c>
      <c r="D155" s="47"/>
      <c r="F155" s="90"/>
    </row>
    <row r="156" spans="1:6" s="34" customFormat="1" x14ac:dyDescent="0.2">
      <c r="A156" s="1" t="s">
        <v>666</v>
      </c>
      <c r="B156" s="5" t="s">
        <v>387</v>
      </c>
      <c r="C156" s="93">
        <v>1.4</v>
      </c>
      <c r="D156" s="10" t="s">
        <v>605</v>
      </c>
      <c r="E156" s="99">
        <v>147000</v>
      </c>
      <c r="F156" s="90" t="s">
        <v>410</v>
      </c>
    </row>
    <row r="157" spans="1:6" s="34" customFormat="1" x14ac:dyDescent="0.2">
      <c r="A157" s="1"/>
      <c r="B157" s="5"/>
      <c r="C157" s="8"/>
      <c r="D157" s="10"/>
      <c r="E157" s="99"/>
      <c r="F157" s="90"/>
    </row>
    <row r="158" spans="1:6" x14ac:dyDescent="0.2">
      <c r="D158" s="97"/>
      <c r="F158" s="90"/>
    </row>
    <row r="159" spans="1:6" ht="15" x14ac:dyDescent="0.25">
      <c r="A159" s="132" t="s">
        <v>403</v>
      </c>
      <c r="B159" s="140"/>
      <c r="C159" s="191"/>
      <c r="D159" s="192"/>
      <c r="E159" s="153"/>
      <c r="F159" s="193"/>
    </row>
    <row r="160" spans="1:6" ht="15" x14ac:dyDescent="0.25">
      <c r="A160" s="13"/>
      <c r="D160" s="10"/>
      <c r="E160" s="9"/>
      <c r="F160" s="90"/>
    </row>
    <row r="161" spans="1:6" ht="15" x14ac:dyDescent="0.25">
      <c r="A161" s="13" t="s">
        <v>38</v>
      </c>
      <c r="C161" s="5"/>
      <c r="D161" s="47"/>
      <c r="F161" s="5"/>
    </row>
    <row r="162" spans="1:6" s="34" customFormat="1" x14ac:dyDescent="0.2">
      <c r="A162" s="1" t="s">
        <v>454</v>
      </c>
      <c r="B162" s="5" t="s">
        <v>386</v>
      </c>
      <c r="C162" s="31">
        <v>0.21</v>
      </c>
      <c r="D162" s="99" t="s">
        <v>605</v>
      </c>
      <c r="E162" s="99">
        <v>571000</v>
      </c>
      <c r="F162" s="8" t="s">
        <v>410</v>
      </c>
    </row>
    <row r="163" spans="1:6" ht="15" x14ac:dyDescent="0.25">
      <c r="A163" s="13"/>
      <c r="D163" s="9"/>
      <c r="F163" s="90"/>
    </row>
    <row r="164" spans="1:6" ht="15" x14ac:dyDescent="0.25">
      <c r="A164" s="13" t="s">
        <v>48</v>
      </c>
      <c r="C164" s="5"/>
      <c r="D164" s="47"/>
      <c r="F164" s="90"/>
    </row>
    <row r="165" spans="1:6" s="34" customFormat="1" x14ac:dyDescent="0.2">
      <c r="A165" s="1" t="s">
        <v>401</v>
      </c>
      <c r="B165" s="5" t="s">
        <v>389</v>
      </c>
      <c r="C165" s="31">
        <v>0.48</v>
      </c>
      <c r="D165" s="99" t="s">
        <v>605</v>
      </c>
      <c r="E165" s="99">
        <v>214000</v>
      </c>
      <c r="F165" s="8" t="s">
        <v>410</v>
      </c>
    </row>
    <row r="166" spans="1:6" x14ac:dyDescent="0.2">
      <c r="D166" s="47"/>
      <c r="F166" s="90"/>
    </row>
    <row r="167" spans="1:6" ht="15" x14ac:dyDescent="0.25">
      <c r="A167" s="13" t="s">
        <v>44</v>
      </c>
      <c r="D167" s="99"/>
    </row>
    <row r="168" spans="1:6" s="34" customFormat="1" x14ac:dyDescent="0.2">
      <c r="A168" s="1" t="s">
        <v>434</v>
      </c>
      <c r="B168" s="5" t="s">
        <v>389</v>
      </c>
      <c r="C168" s="31">
        <v>0.39</v>
      </c>
      <c r="D168" s="99" t="s">
        <v>605</v>
      </c>
      <c r="E168" s="99">
        <v>362000</v>
      </c>
      <c r="F168" s="8" t="s">
        <v>410</v>
      </c>
    </row>
    <row r="169" spans="1:6" s="34" customFormat="1" x14ac:dyDescent="0.2">
      <c r="A169" s="1" t="s">
        <v>454</v>
      </c>
      <c r="B169" s="5" t="s">
        <v>389</v>
      </c>
      <c r="C169" s="31">
        <v>0.38</v>
      </c>
      <c r="D169" s="99" t="s">
        <v>605</v>
      </c>
      <c r="E169" s="99">
        <v>395000</v>
      </c>
      <c r="F169" s="8" t="s">
        <v>410</v>
      </c>
    </row>
    <row r="170" spans="1:6" s="34" customFormat="1" x14ac:dyDescent="0.2">
      <c r="A170" s="1"/>
      <c r="B170" s="5"/>
      <c r="C170" s="31"/>
      <c r="D170" s="99"/>
      <c r="E170" s="99"/>
      <c r="F170" s="8"/>
    </row>
    <row r="171" spans="1:6" s="34" customFormat="1" ht="15" x14ac:dyDescent="0.25">
      <c r="A171" s="13" t="s">
        <v>33</v>
      </c>
      <c r="B171" s="5"/>
      <c r="C171" s="31"/>
      <c r="D171" s="99"/>
      <c r="E171" s="99"/>
      <c r="F171" s="8"/>
    </row>
    <row r="172" spans="1:6" s="34" customFormat="1" x14ac:dyDescent="0.2">
      <c r="A172" s="1" t="s">
        <v>629</v>
      </c>
      <c r="B172" s="5" t="s">
        <v>386</v>
      </c>
      <c r="C172" s="31">
        <v>0.22</v>
      </c>
      <c r="D172" s="99" t="s">
        <v>605</v>
      </c>
      <c r="E172" s="99">
        <v>271000</v>
      </c>
      <c r="F172" s="8" t="s">
        <v>410</v>
      </c>
    </row>
    <row r="173" spans="1:6" x14ac:dyDescent="0.2">
      <c r="D173" s="47"/>
      <c r="F173" s="5"/>
    </row>
    <row r="174" spans="1:6" ht="15" x14ac:dyDescent="0.25">
      <c r="A174" s="13" t="s">
        <v>68</v>
      </c>
      <c r="D174" s="99"/>
    </row>
    <row r="175" spans="1:6" x14ac:dyDescent="0.2">
      <c r="A175" s="1" t="s">
        <v>512</v>
      </c>
      <c r="B175" s="5" t="s">
        <v>389</v>
      </c>
      <c r="C175" s="31">
        <v>0.28000000000000003</v>
      </c>
      <c r="D175" s="99" t="s">
        <v>605</v>
      </c>
      <c r="E175" s="99">
        <v>356000</v>
      </c>
      <c r="F175" s="8" t="s">
        <v>410</v>
      </c>
    </row>
    <row r="176" spans="1:6" x14ac:dyDescent="0.2">
      <c r="A176" s="1" t="s">
        <v>398</v>
      </c>
      <c r="B176" s="5" t="s">
        <v>389</v>
      </c>
      <c r="C176" s="31">
        <v>0.28999999999999998</v>
      </c>
      <c r="D176" s="99" t="s">
        <v>605</v>
      </c>
      <c r="E176" s="99">
        <v>260000</v>
      </c>
      <c r="F176" s="8" t="s">
        <v>410</v>
      </c>
    </row>
    <row r="177" spans="1:6" x14ac:dyDescent="0.2">
      <c r="D177" s="99"/>
    </row>
    <row r="178" spans="1:6" ht="15" x14ac:dyDescent="0.25">
      <c r="A178" s="13" t="s">
        <v>421</v>
      </c>
      <c r="D178" s="47"/>
      <c r="F178" s="5"/>
    </row>
    <row r="179" spans="1:6" x14ac:dyDescent="0.2">
      <c r="A179" s="1" t="s">
        <v>429</v>
      </c>
      <c r="B179" s="5" t="s">
        <v>389</v>
      </c>
      <c r="C179" s="31">
        <v>0.62</v>
      </c>
      <c r="D179" s="99">
        <v>180500</v>
      </c>
      <c r="E179" s="99">
        <v>190000</v>
      </c>
      <c r="F179" s="5">
        <v>5.3</v>
      </c>
    </row>
    <row r="180" spans="1:6" x14ac:dyDescent="0.2">
      <c r="D180" s="99"/>
      <c r="F180" s="5"/>
    </row>
    <row r="181" spans="1:6" ht="15" x14ac:dyDescent="0.25">
      <c r="A181" s="13" t="s">
        <v>35</v>
      </c>
      <c r="D181" s="99"/>
      <c r="F181" s="5"/>
    </row>
    <row r="182" spans="1:6" x14ac:dyDescent="0.2">
      <c r="A182" s="1" t="s">
        <v>435</v>
      </c>
      <c r="B182" s="5" t="s">
        <v>389</v>
      </c>
      <c r="C182" s="31">
        <v>0.31</v>
      </c>
      <c r="D182" s="99" t="s">
        <v>605</v>
      </c>
      <c r="E182" s="99">
        <v>447000</v>
      </c>
      <c r="F182" s="8" t="s">
        <v>410</v>
      </c>
    </row>
    <row r="183" spans="1:6" x14ac:dyDescent="0.2">
      <c r="D183" s="47"/>
    </row>
    <row r="184" spans="1:6" ht="15" x14ac:dyDescent="0.25">
      <c r="A184" s="13" t="s">
        <v>481</v>
      </c>
      <c r="D184" s="99"/>
    </row>
    <row r="185" spans="1:6" x14ac:dyDescent="0.2">
      <c r="A185" s="1" t="s">
        <v>400</v>
      </c>
      <c r="B185" s="5" t="s">
        <v>386</v>
      </c>
      <c r="C185" s="31">
        <v>0.12</v>
      </c>
      <c r="D185" s="99" t="s">
        <v>605</v>
      </c>
      <c r="E185" s="99">
        <v>494000</v>
      </c>
      <c r="F185" s="8" t="s">
        <v>410</v>
      </c>
    </row>
    <row r="186" spans="1:6" x14ac:dyDescent="0.2">
      <c r="D186" s="47"/>
    </row>
    <row r="187" spans="1:6" ht="15" x14ac:dyDescent="0.25">
      <c r="A187" s="13" t="s">
        <v>46</v>
      </c>
      <c r="C187" s="5"/>
      <c r="D187" s="9"/>
      <c r="F187" s="5"/>
    </row>
    <row r="188" spans="1:6" s="34" customFormat="1" x14ac:dyDescent="0.2">
      <c r="A188" s="1" t="s">
        <v>483</v>
      </c>
      <c r="B188" s="5" t="s">
        <v>389</v>
      </c>
      <c r="C188" s="31">
        <v>0.34</v>
      </c>
      <c r="D188" s="99" t="s">
        <v>605</v>
      </c>
      <c r="E188" s="99">
        <v>292000</v>
      </c>
      <c r="F188" s="8" t="s">
        <v>410</v>
      </c>
    </row>
    <row r="189" spans="1:6" x14ac:dyDescent="0.2">
      <c r="C189" s="1"/>
      <c r="D189" s="1"/>
      <c r="E189" s="1"/>
      <c r="F189" s="1"/>
    </row>
    <row r="190" spans="1:6" ht="15" x14ac:dyDescent="0.25">
      <c r="A190" s="13" t="s">
        <v>40</v>
      </c>
      <c r="C190" s="1"/>
      <c r="D190" s="1"/>
      <c r="E190" s="1"/>
      <c r="F190" s="1"/>
    </row>
    <row r="191" spans="1:6" s="34" customFormat="1" x14ac:dyDescent="0.2">
      <c r="A191" s="1" t="s">
        <v>396</v>
      </c>
      <c r="B191" s="5" t="s">
        <v>389</v>
      </c>
      <c r="C191" s="31">
        <v>0.21</v>
      </c>
      <c r="D191" s="99" t="s">
        <v>605</v>
      </c>
      <c r="E191" s="99">
        <v>338000</v>
      </c>
      <c r="F191" s="8" t="s">
        <v>410</v>
      </c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</sheetData>
  <mergeCells count="5">
    <mergeCell ref="A6:A7"/>
    <mergeCell ref="B6:B7"/>
    <mergeCell ref="C6:C7"/>
    <mergeCell ref="D6:E6"/>
    <mergeCell ref="F6:F7"/>
  </mergeCells>
  <printOptions gridLines="1" gridLinesSet="0"/>
  <pageMargins left="0.39369999999999999" right="0.31490000000000001" top="0.98419999999999996" bottom="0.98419999999999996" header="0.51880000000000004" footer="0.51880000000000004"/>
  <pageSetup paperSize="8" scale="55" orientation="portrait" cellComments="asDisplayed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51"/>
  <sheetViews>
    <sheetView zoomScale="80" zoomScaleNormal="80" workbookViewId="0">
      <selection activeCell="H36" sqref="H36"/>
    </sheetView>
  </sheetViews>
  <sheetFormatPr defaultColWidth="9.140625" defaultRowHeight="14.25" x14ac:dyDescent="0.2"/>
  <cols>
    <col min="1" max="1" width="33.7109375" style="48" customWidth="1"/>
    <col min="2" max="2" width="19.28515625" style="49" customWidth="1"/>
    <col min="3" max="3" width="20.5703125" style="78" customWidth="1"/>
    <col min="4" max="5" width="20" style="49" customWidth="1"/>
    <col min="6" max="6" width="14.28515625" style="73" customWidth="1"/>
    <col min="7" max="16384" width="9.140625" style="48"/>
  </cols>
  <sheetData>
    <row r="2" spans="1:6" ht="15" x14ac:dyDescent="0.25">
      <c r="A2" s="74" t="s">
        <v>730</v>
      </c>
    </row>
    <row r="3" spans="1:6" ht="15" x14ac:dyDescent="0.25">
      <c r="A3" s="74" t="s">
        <v>18</v>
      </c>
    </row>
    <row r="4" spans="1:6" x14ac:dyDescent="0.2">
      <c r="A4" s="75" t="s">
        <v>19</v>
      </c>
    </row>
    <row r="6" spans="1:6" ht="25.5" customHeight="1" x14ac:dyDescent="0.2">
      <c r="A6" s="194" t="s">
        <v>379</v>
      </c>
      <c r="B6" s="194" t="s">
        <v>380</v>
      </c>
      <c r="C6" s="195" t="s">
        <v>23</v>
      </c>
      <c r="D6" s="194" t="s">
        <v>404</v>
      </c>
      <c r="E6" s="194"/>
      <c r="F6" s="196" t="s">
        <v>383</v>
      </c>
    </row>
    <row r="7" spans="1:6" ht="30" customHeight="1" x14ac:dyDescent="0.2">
      <c r="A7" s="194"/>
      <c r="B7" s="194"/>
      <c r="C7" s="195"/>
      <c r="D7" s="131">
        <v>2023</v>
      </c>
      <c r="E7" s="131">
        <v>2024</v>
      </c>
      <c r="F7" s="196"/>
    </row>
    <row r="8" spans="1:6" ht="18" customHeight="1" x14ac:dyDescent="0.2">
      <c r="A8" s="124"/>
      <c r="B8" s="124"/>
      <c r="C8" s="77"/>
      <c r="D8" s="124"/>
      <c r="E8" s="124"/>
      <c r="F8" s="76"/>
    </row>
    <row r="9" spans="1:6" ht="15" x14ac:dyDescent="0.25">
      <c r="A9" s="197" t="s">
        <v>405</v>
      </c>
      <c r="B9" s="198"/>
      <c r="C9" s="199"/>
      <c r="D9" s="198"/>
      <c r="E9" s="198"/>
      <c r="F9" s="200"/>
    </row>
    <row r="10" spans="1:6" ht="15" x14ac:dyDescent="0.25">
      <c r="A10" s="13"/>
      <c r="B10" s="5"/>
      <c r="C10" s="93"/>
      <c r="D10" s="5"/>
      <c r="E10" s="5"/>
      <c r="F10" s="11"/>
    </row>
    <row r="11" spans="1:6" ht="15" x14ac:dyDescent="0.25">
      <c r="A11" s="13" t="s">
        <v>31</v>
      </c>
      <c r="B11" s="5"/>
      <c r="C11" s="101"/>
      <c r="D11" s="1"/>
      <c r="E11" s="5"/>
      <c r="F11" s="11"/>
    </row>
    <row r="12" spans="1:6" s="34" customFormat="1" x14ac:dyDescent="0.2">
      <c r="A12" s="1" t="s">
        <v>464</v>
      </c>
      <c r="B12" s="5" t="s">
        <v>391</v>
      </c>
      <c r="C12" s="46">
        <v>3170</v>
      </c>
      <c r="D12" s="5" t="s">
        <v>605</v>
      </c>
      <c r="E12" s="5">
        <v>101</v>
      </c>
      <c r="F12" s="11" t="s">
        <v>410</v>
      </c>
    </row>
    <row r="13" spans="1:6" s="34" customFormat="1" x14ac:dyDescent="0.2">
      <c r="A13" s="1"/>
      <c r="B13" s="5" t="s">
        <v>389</v>
      </c>
      <c r="C13" s="46">
        <v>3332</v>
      </c>
      <c r="D13" s="5" t="s">
        <v>605</v>
      </c>
      <c r="E13" s="5">
        <v>66</v>
      </c>
      <c r="F13" s="11" t="s">
        <v>410</v>
      </c>
    </row>
    <row r="14" spans="1:6" s="34" customFormat="1" x14ac:dyDescent="0.2">
      <c r="A14" s="1" t="s">
        <v>452</v>
      </c>
      <c r="B14" s="5" t="s">
        <v>391</v>
      </c>
      <c r="C14" s="46">
        <v>2747</v>
      </c>
      <c r="D14" s="5" t="s">
        <v>605</v>
      </c>
      <c r="E14" s="5">
        <v>58</v>
      </c>
      <c r="F14" s="11" t="s">
        <v>410</v>
      </c>
    </row>
    <row r="15" spans="1:6" s="34" customFormat="1" x14ac:dyDescent="0.2">
      <c r="A15" s="1"/>
      <c r="B15" s="5"/>
      <c r="C15" s="46"/>
      <c r="D15" s="5"/>
      <c r="E15" s="5"/>
      <c r="F15" s="11"/>
    </row>
    <row r="16" spans="1:6" s="34" customFormat="1" ht="15" x14ac:dyDescent="0.25">
      <c r="A16" s="13" t="s">
        <v>38</v>
      </c>
      <c r="B16" s="5"/>
      <c r="C16" s="46"/>
      <c r="D16" s="5"/>
      <c r="E16" s="5"/>
      <c r="F16" s="11"/>
    </row>
    <row r="17" spans="1:6" s="34" customFormat="1" x14ac:dyDescent="0.2">
      <c r="A17" s="1" t="s">
        <v>458</v>
      </c>
      <c r="B17" s="5" t="s">
        <v>391</v>
      </c>
      <c r="C17" s="46">
        <v>3212</v>
      </c>
      <c r="D17" s="5" t="s">
        <v>605</v>
      </c>
      <c r="E17" s="5">
        <v>78</v>
      </c>
      <c r="F17" s="11" t="s">
        <v>410</v>
      </c>
    </row>
    <row r="18" spans="1:6" s="34" customFormat="1" x14ac:dyDescent="0.2">
      <c r="A18" s="1"/>
      <c r="B18" s="5"/>
      <c r="C18" s="46"/>
      <c r="D18" s="5"/>
      <c r="E18" s="5"/>
      <c r="F18" s="11"/>
    </row>
    <row r="19" spans="1:6" s="34" customFormat="1" ht="15" x14ac:dyDescent="0.25">
      <c r="A19" s="13" t="s">
        <v>48</v>
      </c>
      <c r="B19" s="5"/>
      <c r="C19" s="46"/>
      <c r="D19" s="5"/>
      <c r="E19" s="5"/>
      <c r="F19" s="11"/>
    </row>
    <row r="20" spans="1:6" s="34" customFormat="1" x14ac:dyDescent="0.2">
      <c r="A20" s="1" t="s">
        <v>400</v>
      </c>
      <c r="B20" s="5" t="s">
        <v>391</v>
      </c>
      <c r="C20" s="46">
        <v>1473</v>
      </c>
      <c r="D20" s="5" t="s">
        <v>605</v>
      </c>
      <c r="E20" s="5">
        <v>68</v>
      </c>
      <c r="F20" s="11" t="s">
        <v>410</v>
      </c>
    </row>
    <row r="21" spans="1:6" s="34" customFormat="1" x14ac:dyDescent="0.2">
      <c r="A21" s="1"/>
      <c r="B21" s="5"/>
      <c r="C21" s="46"/>
      <c r="D21" s="5"/>
      <c r="E21" s="5"/>
      <c r="F21" s="11"/>
    </row>
    <row r="22" spans="1:6" s="34" customFormat="1" ht="15" x14ac:dyDescent="0.25">
      <c r="A22" s="13" t="s">
        <v>44</v>
      </c>
      <c r="B22" s="5"/>
      <c r="C22" s="46"/>
      <c r="D22" s="5"/>
      <c r="E22" s="5"/>
      <c r="F22" s="11"/>
    </row>
    <row r="23" spans="1:6" s="34" customFormat="1" x14ac:dyDescent="0.2">
      <c r="A23" s="1" t="s">
        <v>80</v>
      </c>
      <c r="B23" s="5" t="s">
        <v>391</v>
      </c>
      <c r="C23" s="46">
        <v>4939</v>
      </c>
      <c r="D23" s="5" t="s">
        <v>605</v>
      </c>
      <c r="E23" s="5">
        <v>87</v>
      </c>
      <c r="F23" s="11" t="s">
        <v>410</v>
      </c>
    </row>
    <row r="24" spans="1:6" ht="15" x14ac:dyDescent="0.25">
      <c r="A24" s="13"/>
      <c r="B24" s="5"/>
      <c r="C24" s="93"/>
      <c r="D24" s="5"/>
      <c r="E24" s="5"/>
      <c r="F24" s="11"/>
    </row>
    <row r="25" spans="1:6" s="34" customFormat="1" ht="15" x14ac:dyDescent="0.25">
      <c r="A25" s="13" t="s">
        <v>33</v>
      </c>
      <c r="B25" s="5"/>
      <c r="C25" s="45"/>
      <c r="D25" s="5"/>
      <c r="E25" s="1"/>
      <c r="F25" s="11"/>
    </row>
    <row r="26" spans="1:6" s="34" customFormat="1" x14ac:dyDescent="0.2">
      <c r="A26" s="1" t="s">
        <v>625</v>
      </c>
      <c r="B26" s="5" t="s">
        <v>391</v>
      </c>
      <c r="C26" s="46">
        <v>6451</v>
      </c>
      <c r="D26" s="5" t="s">
        <v>605</v>
      </c>
      <c r="E26" s="5">
        <v>95</v>
      </c>
      <c r="F26" s="11" t="s">
        <v>410</v>
      </c>
    </row>
    <row r="27" spans="1:6" s="34" customFormat="1" x14ac:dyDescent="0.2">
      <c r="A27" s="1"/>
      <c r="B27" s="5" t="s">
        <v>386</v>
      </c>
      <c r="C27" s="46">
        <v>1439</v>
      </c>
      <c r="D27" s="5" t="s">
        <v>605</v>
      </c>
      <c r="E27" s="5">
        <v>69</v>
      </c>
      <c r="F27" s="11" t="s">
        <v>410</v>
      </c>
    </row>
    <row r="28" spans="1:6" s="34" customFormat="1" x14ac:dyDescent="0.2">
      <c r="A28" s="1" t="s">
        <v>452</v>
      </c>
      <c r="B28" s="5" t="s">
        <v>386</v>
      </c>
      <c r="C28" s="46">
        <v>5311</v>
      </c>
      <c r="D28" s="5" t="s">
        <v>605</v>
      </c>
      <c r="E28" s="5">
        <v>55</v>
      </c>
      <c r="F28" s="11" t="s">
        <v>410</v>
      </c>
    </row>
    <row r="29" spans="1:6" s="34" customFormat="1" x14ac:dyDescent="0.2">
      <c r="A29" s="1"/>
      <c r="B29" s="5"/>
      <c r="C29" s="46"/>
      <c r="D29" s="5"/>
      <c r="E29" s="5"/>
      <c r="F29" s="11"/>
    </row>
    <row r="30" spans="1:6" ht="15" x14ac:dyDescent="0.25">
      <c r="A30" s="13" t="s">
        <v>70</v>
      </c>
      <c r="B30" s="5"/>
      <c r="C30" s="46"/>
      <c r="D30" s="5"/>
      <c r="E30" s="5"/>
      <c r="F30" s="11"/>
    </row>
    <row r="31" spans="1:6" s="34" customFormat="1" x14ac:dyDescent="0.2">
      <c r="A31" s="1" t="s">
        <v>400</v>
      </c>
      <c r="B31" s="5" t="s">
        <v>391</v>
      </c>
      <c r="C31" s="46">
        <v>21810</v>
      </c>
      <c r="D31" s="5" t="s">
        <v>605</v>
      </c>
      <c r="E31" s="5">
        <v>65</v>
      </c>
      <c r="F31" s="11" t="s">
        <v>410</v>
      </c>
    </row>
    <row r="32" spans="1:6" x14ac:dyDescent="0.2">
      <c r="A32" s="1"/>
      <c r="B32" s="1"/>
      <c r="C32" s="1"/>
      <c r="D32" s="1"/>
      <c r="E32" s="1"/>
      <c r="F32" s="1"/>
    </row>
    <row r="33" spans="1:6" s="34" customFormat="1" ht="15" x14ac:dyDescent="0.25">
      <c r="A33" s="13" t="s">
        <v>42</v>
      </c>
      <c r="B33" s="5"/>
      <c r="C33" s="93"/>
      <c r="D33" s="5"/>
      <c r="E33" s="5"/>
      <c r="F33" s="11"/>
    </row>
    <row r="34" spans="1:6" s="34" customFormat="1" x14ac:dyDescent="0.2">
      <c r="A34" s="1" t="s">
        <v>627</v>
      </c>
      <c r="B34" s="5" t="s">
        <v>391</v>
      </c>
      <c r="C34" s="46">
        <v>3493</v>
      </c>
      <c r="D34" s="5" t="s">
        <v>605</v>
      </c>
      <c r="E34" s="5" t="s">
        <v>689</v>
      </c>
      <c r="F34" s="11" t="s">
        <v>410</v>
      </c>
    </row>
    <row r="35" spans="1:6" x14ac:dyDescent="0.2">
      <c r="A35" s="1"/>
      <c r="B35" s="1"/>
      <c r="C35" s="1"/>
      <c r="D35" s="1"/>
      <c r="E35" s="1"/>
      <c r="F35" s="1"/>
    </row>
    <row r="36" spans="1:6" s="34" customFormat="1" ht="15" x14ac:dyDescent="0.25">
      <c r="A36" s="13" t="s">
        <v>57</v>
      </c>
      <c r="B36" s="5"/>
      <c r="C36" s="93"/>
      <c r="D36" s="5"/>
      <c r="E36" s="5"/>
      <c r="F36" s="11"/>
    </row>
    <row r="37" spans="1:6" s="34" customFormat="1" x14ac:dyDescent="0.2">
      <c r="A37" s="1" t="s">
        <v>626</v>
      </c>
      <c r="B37" s="5" t="s">
        <v>391</v>
      </c>
      <c r="C37" s="46">
        <v>16400</v>
      </c>
      <c r="D37" s="5" t="s">
        <v>605</v>
      </c>
      <c r="E37" s="5">
        <v>84</v>
      </c>
      <c r="F37" s="11" t="s">
        <v>410</v>
      </c>
    </row>
    <row r="38" spans="1:6" x14ac:dyDescent="0.2">
      <c r="A38" s="1"/>
      <c r="B38" s="5"/>
      <c r="C38" s="94"/>
      <c r="D38" s="5"/>
      <c r="E38" s="5"/>
      <c r="F38" s="11"/>
    </row>
    <row r="39" spans="1:6" ht="15" x14ac:dyDescent="0.25">
      <c r="A39" s="13" t="s">
        <v>55</v>
      </c>
      <c r="B39" s="5"/>
      <c r="C39" s="93"/>
      <c r="D39" s="5"/>
      <c r="E39" s="5"/>
      <c r="F39" s="11"/>
    </row>
    <row r="40" spans="1:6" s="34" customFormat="1" x14ac:dyDescent="0.2">
      <c r="A40" s="1" t="s">
        <v>506</v>
      </c>
      <c r="B40" s="5" t="s">
        <v>391</v>
      </c>
      <c r="C40" s="46">
        <v>11710</v>
      </c>
      <c r="D40" s="5">
        <v>54</v>
      </c>
      <c r="E40" s="5">
        <v>50</v>
      </c>
      <c r="F40" s="90">
        <v>-7.4</v>
      </c>
    </row>
    <row r="41" spans="1:6" x14ac:dyDescent="0.2">
      <c r="A41" s="1"/>
      <c r="B41" s="5"/>
      <c r="C41" s="93"/>
      <c r="D41" s="5"/>
      <c r="E41" s="5"/>
      <c r="F41" s="11"/>
    </row>
    <row r="42" spans="1:6" ht="15" x14ac:dyDescent="0.25">
      <c r="A42" s="13" t="s">
        <v>46</v>
      </c>
      <c r="B42" s="5"/>
      <c r="C42" s="45"/>
      <c r="D42" s="5"/>
      <c r="E42" s="1"/>
      <c r="F42" s="11"/>
    </row>
    <row r="43" spans="1:6" s="34" customFormat="1" x14ac:dyDescent="0.2">
      <c r="A43" s="1" t="s">
        <v>483</v>
      </c>
      <c r="B43" s="5" t="s">
        <v>391</v>
      </c>
      <c r="C43" s="46">
        <v>4553</v>
      </c>
      <c r="D43" s="5" t="s">
        <v>605</v>
      </c>
      <c r="E43" s="5">
        <v>86</v>
      </c>
      <c r="F43" s="11" t="s">
        <v>410</v>
      </c>
    </row>
    <row r="44" spans="1:6" s="34" customFormat="1" x14ac:dyDescent="0.2">
      <c r="A44" s="1" t="s">
        <v>487</v>
      </c>
      <c r="B44" s="5" t="s">
        <v>389</v>
      </c>
      <c r="C44" s="46">
        <v>2074</v>
      </c>
      <c r="D44" s="5" t="s">
        <v>605</v>
      </c>
      <c r="E44" s="5">
        <v>101</v>
      </c>
      <c r="F44" s="11" t="s">
        <v>410</v>
      </c>
    </row>
    <row r="45" spans="1:6" s="34" customFormat="1" x14ac:dyDescent="0.2">
      <c r="A45" s="1"/>
      <c r="B45" s="1"/>
      <c r="C45" s="1"/>
      <c r="D45" s="1"/>
      <c r="E45" s="1"/>
      <c r="F45" s="1"/>
    </row>
    <row r="46" spans="1:6" s="34" customFormat="1" x14ac:dyDescent="0.2">
      <c r="A46" s="1"/>
      <c r="B46" s="1"/>
      <c r="C46" s="1"/>
      <c r="D46" s="1"/>
      <c r="E46" s="1"/>
      <c r="F46" s="1"/>
    </row>
    <row r="47" spans="1:6" ht="15" x14ac:dyDescent="0.25">
      <c r="A47" s="132" t="s">
        <v>524</v>
      </c>
      <c r="B47" s="140"/>
      <c r="C47" s="201"/>
      <c r="D47" s="140"/>
      <c r="E47" s="140"/>
      <c r="F47" s="137"/>
    </row>
    <row r="48" spans="1:6" x14ac:dyDescent="0.2">
      <c r="A48" s="1"/>
      <c r="B48" s="5"/>
      <c r="C48" s="93"/>
      <c r="D48" s="5"/>
      <c r="E48" s="5"/>
      <c r="F48" s="11"/>
    </row>
    <row r="49" spans="1:6" ht="15" x14ac:dyDescent="0.25">
      <c r="A49" s="13" t="s">
        <v>57</v>
      </c>
      <c r="B49" s="5"/>
      <c r="C49" s="93"/>
      <c r="D49" s="5"/>
      <c r="E49" s="5"/>
      <c r="F49" s="11"/>
    </row>
    <row r="50" spans="1:6" s="34" customFormat="1" x14ac:dyDescent="0.2">
      <c r="A50" s="1" t="s">
        <v>626</v>
      </c>
      <c r="B50" s="5" t="s">
        <v>389</v>
      </c>
      <c r="C50" s="46">
        <v>3314</v>
      </c>
      <c r="D50" s="5" t="s">
        <v>605</v>
      </c>
      <c r="E50" s="5">
        <v>95</v>
      </c>
      <c r="F50" s="11" t="s">
        <v>410</v>
      </c>
    </row>
    <row r="51" spans="1:6" x14ac:dyDescent="0.2">
      <c r="A51" s="1"/>
      <c r="B51" s="5"/>
      <c r="C51" s="93"/>
      <c r="D51" s="5"/>
      <c r="E51" s="5"/>
      <c r="F51" s="11"/>
    </row>
  </sheetData>
  <mergeCells count="5">
    <mergeCell ref="F6:F7"/>
    <mergeCell ref="A6:A7"/>
    <mergeCell ref="B6:B7"/>
    <mergeCell ref="C6:C7"/>
    <mergeCell ref="D6:E6"/>
  </mergeCells>
  <printOptions gridLines="1" gridLinesSet="0"/>
  <pageMargins left="0.23622047244094491" right="0.23622047244094491" top="0.74803149606299213" bottom="0.74803149606299213" header="0.31496062992125984" footer="0.31496062992125984"/>
  <pageSetup paperSize="9" scale="80" fitToWidth="0" fitToHeight="0" orientation="portrait" cellComments="asDisplayed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99"/>
  <sheetViews>
    <sheetView zoomScale="80" zoomScaleNormal="80" workbookViewId="0"/>
  </sheetViews>
  <sheetFormatPr defaultColWidth="9.140625" defaultRowHeight="14.25" x14ac:dyDescent="0.2"/>
  <cols>
    <col min="1" max="1" width="51.42578125" style="1" customWidth="1"/>
    <col min="2" max="2" width="10.7109375" style="8" customWidth="1"/>
    <col min="3" max="4" width="17.140625" style="47" customWidth="1"/>
    <col min="5" max="6" width="22.85546875" style="8" customWidth="1"/>
    <col min="7" max="7" width="17.140625" style="11" customWidth="1"/>
    <col min="8" max="16384" width="9.140625" style="1"/>
  </cols>
  <sheetData>
    <row r="2" spans="1:7" ht="15" x14ac:dyDescent="0.25">
      <c r="A2" s="13" t="s">
        <v>720</v>
      </c>
    </row>
    <row r="3" spans="1:7" ht="15" x14ac:dyDescent="0.25">
      <c r="A3" s="13" t="s">
        <v>717</v>
      </c>
    </row>
    <row r="4" spans="1:7" x14ac:dyDescent="0.2">
      <c r="A4" s="14" t="s">
        <v>20</v>
      </c>
    </row>
    <row r="6" spans="1:7" ht="25.5" customHeight="1" x14ac:dyDescent="0.2">
      <c r="A6" s="170" t="s">
        <v>21</v>
      </c>
      <c r="B6" s="170" t="s">
        <v>22</v>
      </c>
      <c r="C6" s="172" t="s">
        <v>23</v>
      </c>
      <c r="D6" s="172" t="s">
        <v>24</v>
      </c>
      <c r="E6" s="170" t="s">
        <v>25</v>
      </c>
      <c r="F6" s="170"/>
      <c r="G6" s="171" t="s">
        <v>26</v>
      </c>
    </row>
    <row r="7" spans="1:7" ht="30" customHeight="1" x14ac:dyDescent="0.2">
      <c r="A7" s="170"/>
      <c r="B7" s="170"/>
      <c r="C7" s="172"/>
      <c r="D7" s="172"/>
      <c r="E7" s="131">
        <v>2023</v>
      </c>
      <c r="F7" s="131">
        <v>2024</v>
      </c>
      <c r="G7" s="171"/>
    </row>
    <row r="8" spans="1:7" ht="15.75" customHeight="1" x14ac:dyDescent="0.2">
      <c r="A8" s="32"/>
      <c r="B8" s="32"/>
      <c r="C8" s="33"/>
      <c r="D8" s="33"/>
      <c r="E8" s="32"/>
      <c r="F8" s="32"/>
      <c r="G8" s="43"/>
    </row>
    <row r="9" spans="1:7" ht="15.75" customHeight="1" x14ac:dyDescent="0.25">
      <c r="A9" s="132" t="s">
        <v>27</v>
      </c>
      <c r="B9" s="133"/>
      <c r="C9" s="134"/>
      <c r="D9" s="134"/>
      <c r="E9" s="133"/>
      <c r="F9" s="133"/>
      <c r="G9" s="135"/>
    </row>
    <row r="10" spans="1:7" ht="15.75" customHeight="1" x14ac:dyDescent="0.25">
      <c r="A10" s="13"/>
      <c r="B10" s="2"/>
      <c r="C10" s="20"/>
      <c r="D10" s="20"/>
      <c r="E10" s="2"/>
      <c r="F10" s="2"/>
      <c r="G10" s="21"/>
    </row>
    <row r="11" spans="1:7" ht="15.75" customHeight="1" x14ac:dyDescent="0.25">
      <c r="A11" s="13" t="s">
        <v>31</v>
      </c>
      <c r="B11" s="1"/>
      <c r="C11" s="1"/>
      <c r="D11" s="1"/>
      <c r="E11" s="1"/>
      <c r="G11" s="1"/>
    </row>
    <row r="12" spans="1:7" ht="15.75" customHeight="1" x14ac:dyDescent="0.2">
      <c r="A12" s="1" t="s">
        <v>478</v>
      </c>
      <c r="B12" s="5">
        <v>1</v>
      </c>
      <c r="C12" s="5">
        <v>109</v>
      </c>
      <c r="D12" s="5">
        <v>64</v>
      </c>
      <c r="E12" s="99">
        <v>120000</v>
      </c>
      <c r="F12" s="99">
        <v>110000</v>
      </c>
      <c r="G12" s="90">
        <v>-8.3000000000000007</v>
      </c>
    </row>
    <row r="13" spans="1:7" ht="15.75" customHeight="1" x14ac:dyDescent="0.2">
      <c r="A13" s="108"/>
    </row>
    <row r="14" spans="1:7" ht="15.75" customHeight="1" x14ac:dyDescent="0.2">
      <c r="A14" s="109" t="s">
        <v>38</v>
      </c>
    </row>
    <row r="15" spans="1:7" ht="15.75" customHeight="1" x14ac:dyDescent="0.2">
      <c r="A15" s="108" t="s">
        <v>541</v>
      </c>
      <c r="B15" s="8">
        <v>1</v>
      </c>
      <c r="C15" s="47">
        <v>114</v>
      </c>
      <c r="D15" s="47">
        <v>55</v>
      </c>
      <c r="E15" s="99" t="s">
        <v>542</v>
      </c>
      <c r="F15" s="99">
        <v>130000</v>
      </c>
      <c r="G15" s="11">
        <v>4</v>
      </c>
    </row>
    <row r="16" spans="1:7" ht="15.75" customHeight="1" x14ac:dyDescent="0.2">
      <c r="B16" s="1"/>
      <c r="C16" s="1"/>
      <c r="D16" s="1"/>
      <c r="E16" s="1"/>
      <c r="F16" s="1"/>
      <c r="G16" s="1"/>
    </row>
    <row r="17" spans="1:7" ht="15.75" customHeight="1" x14ac:dyDescent="0.25">
      <c r="A17" s="3" t="s">
        <v>28</v>
      </c>
      <c r="C17" s="8"/>
      <c r="D17" s="8"/>
      <c r="E17" s="44"/>
      <c r="G17" s="38"/>
    </row>
    <row r="18" spans="1:7" ht="15.75" customHeight="1" x14ac:dyDescent="0.2">
      <c r="A18" s="108" t="s">
        <v>477</v>
      </c>
      <c r="B18" s="8">
        <v>1</v>
      </c>
      <c r="C18" s="8">
        <v>105</v>
      </c>
      <c r="D18" s="8">
        <v>77</v>
      </c>
      <c r="E18" s="99">
        <v>120000</v>
      </c>
      <c r="F18" s="99">
        <v>135000</v>
      </c>
      <c r="G18" s="90">
        <f>((F18/E18)-1)*100</f>
        <v>12.5</v>
      </c>
    </row>
    <row r="19" spans="1:7" ht="15.75" customHeight="1" x14ac:dyDescent="0.2">
      <c r="A19" s="108" t="s">
        <v>30</v>
      </c>
      <c r="B19" s="8">
        <v>1</v>
      </c>
      <c r="C19" s="8">
        <v>111</v>
      </c>
      <c r="D19" s="8">
        <v>69</v>
      </c>
      <c r="E19" s="46" t="s">
        <v>605</v>
      </c>
      <c r="F19" s="99">
        <v>160000</v>
      </c>
      <c r="G19" s="90" t="s">
        <v>410</v>
      </c>
    </row>
    <row r="20" spans="1:7" ht="15.75" customHeight="1" x14ac:dyDescent="0.2">
      <c r="B20" s="1"/>
      <c r="C20" s="1"/>
      <c r="D20" s="1"/>
      <c r="E20" s="1"/>
      <c r="F20" s="1"/>
      <c r="G20" s="1"/>
    </row>
    <row r="21" spans="1:7" ht="15.75" customHeight="1" x14ac:dyDescent="0.25">
      <c r="A21" s="3" t="s">
        <v>33</v>
      </c>
    </row>
    <row r="22" spans="1:7" ht="15.75" customHeight="1" x14ac:dyDescent="0.2">
      <c r="A22" s="108" t="s">
        <v>479</v>
      </c>
      <c r="B22" s="8">
        <v>3</v>
      </c>
      <c r="C22" s="47">
        <v>114</v>
      </c>
      <c r="D22" s="47">
        <v>73.8</v>
      </c>
      <c r="E22" s="99" t="s">
        <v>522</v>
      </c>
      <c r="F22" s="99" t="s">
        <v>703</v>
      </c>
      <c r="G22" s="38">
        <v>4.2</v>
      </c>
    </row>
    <row r="23" spans="1:7" ht="15.75" customHeight="1" x14ac:dyDescent="0.2">
      <c r="A23" s="108"/>
      <c r="E23" s="99"/>
      <c r="F23" s="1"/>
    </row>
    <row r="24" spans="1:7" ht="15.75" customHeight="1" x14ac:dyDescent="0.25">
      <c r="A24" s="3" t="s">
        <v>35</v>
      </c>
    </row>
    <row r="25" spans="1:7" ht="15.75" customHeight="1" x14ac:dyDescent="0.2">
      <c r="A25" s="110" t="s">
        <v>36</v>
      </c>
      <c r="B25" s="8">
        <v>1</v>
      </c>
      <c r="C25" s="47">
        <v>113</v>
      </c>
      <c r="D25" s="47">
        <v>71</v>
      </c>
      <c r="E25" s="99">
        <v>126000</v>
      </c>
      <c r="F25" s="99">
        <v>150000</v>
      </c>
      <c r="G25" s="11">
        <v>19</v>
      </c>
    </row>
    <row r="26" spans="1:7" ht="15.75" customHeight="1" x14ac:dyDescent="0.2">
      <c r="A26" s="108"/>
      <c r="E26" s="99"/>
      <c r="F26" s="1"/>
    </row>
    <row r="27" spans="1:7" ht="15.75" customHeight="1" x14ac:dyDescent="0.2">
      <c r="A27" s="109" t="s">
        <v>37</v>
      </c>
      <c r="E27" s="99"/>
      <c r="F27" s="1"/>
    </row>
    <row r="28" spans="1:7" ht="15.75" customHeight="1" x14ac:dyDescent="0.2">
      <c r="A28" s="108" t="s">
        <v>548</v>
      </c>
      <c r="B28" s="8">
        <v>1</v>
      </c>
      <c r="C28" s="47">
        <v>95</v>
      </c>
      <c r="D28" s="47">
        <v>58</v>
      </c>
      <c r="E28" s="99">
        <v>110000</v>
      </c>
      <c r="F28" s="99">
        <v>100000</v>
      </c>
      <c r="G28" s="11">
        <v>-9.1</v>
      </c>
    </row>
    <row r="29" spans="1:7" ht="15.75" customHeight="1" x14ac:dyDescent="0.2">
      <c r="A29" s="108"/>
      <c r="E29" s="99"/>
      <c r="F29" s="1"/>
    </row>
    <row r="30" spans="1:7" ht="15.75" customHeight="1" x14ac:dyDescent="0.2">
      <c r="A30" s="109" t="s">
        <v>42</v>
      </c>
    </row>
    <row r="31" spans="1:7" ht="15.75" customHeight="1" x14ac:dyDescent="0.2">
      <c r="A31" s="1" t="s">
        <v>616</v>
      </c>
      <c r="B31" s="8">
        <v>1</v>
      </c>
      <c r="C31" s="47">
        <v>112</v>
      </c>
      <c r="D31" s="47">
        <v>62</v>
      </c>
      <c r="E31" s="46" t="s">
        <v>605</v>
      </c>
      <c r="F31" s="99">
        <v>130000</v>
      </c>
      <c r="G31" s="11" t="s">
        <v>410</v>
      </c>
    </row>
    <row r="32" spans="1:7" ht="15.75" customHeight="1" x14ac:dyDescent="0.2">
      <c r="E32" s="46"/>
      <c r="F32" s="99"/>
    </row>
    <row r="33" spans="1:7" ht="15.75" customHeight="1" x14ac:dyDescent="0.2">
      <c r="A33" s="109" t="s">
        <v>57</v>
      </c>
      <c r="E33" s="46"/>
      <c r="F33" s="99"/>
    </row>
    <row r="34" spans="1:7" ht="15.75" customHeight="1" x14ac:dyDescent="0.2">
      <c r="A34" s="1" t="s">
        <v>259</v>
      </c>
      <c r="B34" s="8">
        <v>1</v>
      </c>
      <c r="C34" s="47">
        <v>104</v>
      </c>
      <c r="D34" s="47">
        <v>70</v>
      </c>
      <c r="E34" s="46" t="s">
        <v>605</v>
      </c>
      <c r="F34" s="99">
        <v>150000</v>
      </c>
      <c r="G34" s="11" t="s">
        <v>410</v>
      </c>
    </row>
    <row r="35" spans="1:7" ht="15.75" customHeight="1" x14ac:dyDescent="0.2">
      <c r="E35" s="46"/>
      <c r="F35" s="99"/>
    </row>
    <row r="36" spans="1:7" ht="15.75" customHeight="1" x14ac:dyDescent="0.2">
      <c r="A36" s="109" t="s">
        <v>55</v>
      </c>
    </row>
    <row r="37" spans="1:7" ht="15.75" customHeight="1" x14ac:dyDescent="0.2">
      <c r="A37" s="108" t="s">
        <v>573</v>
      </c>
      <c r="B37" s="8">
        <v>1</v>
      </c>
      <c r="C37" s="47">
        <v>95</v>
      </c>
      <c r="D37" s="47">
        <v>56</v>
      </c>
      <c r="E37" s="99">
        <v>130000</v>
      </c>
      <c r="F37" s="99">
        <v>110000</v>
      </c>
      <c r="G37" s="11">
        <v>-15.4</v>
      </c>
    </row>
    <row r="38" spans="1:7" ht="15.75" customHeight="1" x14ac:dyDescent="0.2">
      <c r="A38" s="108"/>
      <c r="E38" s="99"/>
      <c r="F38" s="99"/>
    </row>
    <row r="39" spans="1:7" ht="15.75" customHeight="1" x14ac:dyDescent="0.2">
      <c r="A39" s="108"/>
      <c r="E39" s="46"/>
    </row>
    <row r="40" spans="1:7" ht="15.75" customHeight="1" x14ac:dyDescent="0.25">
      <c r="A40" s="132" t="s">
        <v>49</v>
      </c>
      <c r="B40" s="136"/>
      <c r="C40" s="136"/>
      <c r="D40" s="136"/>
      <c r="E40" s="136"/>
      <c r="F40" s="136"/>
      <c r="G40" s="137"/>
    </row>
    <row r="41" spans="1:7" ht="15.75" customHeight="1" x14ac:dyDescent="0.2">
      <c r="A41" s="18"/>
      <c r="C41" s="8"/>
      <c r="D41" s="8"/>
    </row>
    <row r="42" spans="1:7" ht="15.75" customHeight="1" x14ac:dyDescent="0.25">
      <c r="A42" s="13" t="s">
        <v>31</v>
      </c>
      <c r="C42" s="8"/>
      <c r="D42" s="8"/>
      <c r="E42" s="46"/>
      <c r="F42" s="1"/>
    </row>
    <row r="43" spans="1:7" ht="15.75" customHeight="1" x14ac:dyDescent="0.2">
      <c r="A43" s="1" t="s">
        <v>544</v>
      </c>
      <c r="B43" s="8">
        <v>1</v>
      </c>
      <c r="C43" s="8">
        <v>130</v>
      </c>
      <c r="D43" s="8">
        <v>98</v>
      </c>
      <c r="E43" s="46" t="s">
        <v>605</v>
      </c>
      <c r="F43" s="99">
        <v>240000</v>
      </c>
      <c r="G43" s="11" t="s">
        <v>410</v>
      </c>
    </row>
    <row r="44" spans="1:7" ht="15.75" customHeight="1" x14ac:dyDescent="0.2">
      <c r="A44" s="1" t="s">
        <v>307</v>
      </c>
      <c r="B44" s="8">
        <v>2</v>
      </c>
      <c r="C44" s="8">
        <v>130</v>
      </c>
      <c r="D44" s="8">
        <v>80</v>
      </c>
      <c r="E44" s="99" t="s">
        <v>591</v>
      </c>
      <c r="F44" s="99" t="s">
        <v>694</v>
      </c>
      <c r="G44" s="11">
        <v>2.5</v>
      </c>
    </row>
    <row r="45" spans="1:7" ht="15.75" customHeight="1" x14ac:dyDescent="0.2">
      <c r="C45" s="8"/>
      <c r="D45" s="8"/>
      <c r="E45" s="99"/>
      <c r="F45" s="1"/>
    </row>
    <row r="46" spans="1:7" ht="15.75" customHeight="1" x14ac:dyDescent="0.2">
      <c r="A46" s="109" t="s">
        <v>38</v>
      </c>
      <c r="C46" s="8"/>
      <c r="D46" s="8"/>
      <c r="G46" s="5"/>
    </row>
    <row r="47" spans="1:7" ht="15.75" customHeight="1" x14ac:dyDescent="0.2">
      <c r="A47" s="1" t="s">
        <v>107</v>
      </c>
      <c r="B47" s="8">
        <v>2</v>
      </c>
      <c r="C47" s="8">
        <v>138</v>
      </c>
      <c r="D47" s="8">
        <v>80</v>
      </c>
      <c r="E47" s="99" t="s">
        <v>603</v>
      </c>
      <c r="F47" s="99" t="s">
        <v>618</v>
      </c>
      <c r="G47" s="11" t="s">
        <v>32</v>
      </c>
    </row>
    <row r="48" spans="1:7" ht="15.75" customHeight="1" x14ac:dyDescent="0.2">
      <c r="A48" s="1" t="s">
        <v>108</v>
      </c>
      <c r="B48" s="8">
        <v>3</v>
      </c>
      <c r="C48" s="8">
        <v>170</v>
      </c>
      <c r="D48" s="8">
        <v>79</v>
      </c>
      <c r="E48" s="99">
        <v>200000</v>
      </c>
      <c r="F48" s="99" t="s">
        <v>677</v>
      </c>
      <c r="G48" s="90">
        <v>5</v>
      </c>
    </row>
    <row r="49" spans="1:7" ht="15.75" customHeight="1" x14ac:dyDescent="0.2">
      <c r="A49" s="1" t="s">
        <v>54</v>
      </c>
      <c r="B49" s="8">
        <v>2</v>
      </c>
      <c r="C49" s="8">
        <v>147</v>
      </c>
      <c r="D49" s="8">
        <v>89</v>
      </c>
      <c r="E49" s="99">
        <v>240000</v>
      </c>
      <c r="F49" s="99">
        <v>250000</v>
      </c>
      <c r="G49" s="11">
        <v>4.2</v>
      </c>
    </row>
    <row r="50" spans="1:7" ht="15.75" customHeight="1" x14ac:dyDescent="0.2">
      <c r="A50" s="1" t="s">
        <v>109</v>
      </c>
      <c r="B50" s="8">
        <v>1</v>
      </c>
      <c r="C50" s="8">
        <v>133</v>
      </c>
      <c r="D50" s="8">
        <v>90</v>
      </c>
      <c r="E50" s="46" t="s">
        <v>605</v>
      </c>
      <c r="F50" s="99">
        <v>180000</v>
      </c>
      <c r="G50" s="11" t="s">
        <v>410</v>
      </c>
    </row>
    <row r="51" spans="1:7" ht="15.75" customHeight="1" x14ac:dyDescent="0.2">
      <c r="C51" s="8"/>
      <c r="D51" s="8"/>
      <c r="E51" s="99"/>
      <c r="F51" s="1"/>
    </row>
    <row r="52" spans="1:7" ht="15.75" customHeight="1" x14ac:dyDescent="0.25">
      <c r="A52" s="13" t="s">
        <v>412</v>
      </c>
      <c r="C52" s="8"/>
      <c r="D52" s="8"/>
      <c r="G52" s="5"/>
    </row>
    <row r="53" spans="1:7" ht="15.75" customHeight="1" x14ac:dyDescent="0.2">
      <c r="A53" s="1" t="s">
        <v>158</v>
      </c>
      <c r="B53" s="8">
        <v>2</v>
      </c>
      <c r="C53" s="8">
        <v>146</v>
      </c>
      <c r="D53" s="8">
        <v>102</v>
      </c>
      <c r="E53" s="99">
        <v>240000</v>
      </c>
      <c r="F53" s="99" t="s">
        <v>702</v>
      </c>
      <c r="G53" s="11">
        <v>-3.1</v>
      </c>
    </row>
    <row r="54" spans="1:7" ht="15.75" customHeight="1" x14ac:dyDescent="0.2">
      <c r="A54" s="1" t="s">
        <v>204</v>
      </c>
      <c r="B54" s="8">
        <v>1</v>
      </c>
      <c r="C54" s="8">
        <v>139</v>
      </c>
      <c r="D54" s="8">
        <v>99</v>
      </c>
      <c r="E54" s="99">
        <v>180000</v>
      </c>
      <c r="F54" s="99">
        <v>200000</v>
      </c>
      <c r="G54" s="5">
        <v>11.1</v>
      </c>
    </row>
    <row r="55" spans="1:7" ht="15.75" customHeight="1" x14ac:dyDescent="0.2">
      <c r="B55" s="1"/>
      <c r="C55" s="1"/>
      <c r="D55" s="1"/>
      <c r="E55" s="1"/>
      <c r="F55" s="1"/>
      <c r="G55" s="1"/>
    </row>
    <row r="56" spans="1:7" ht="15.75" customHeight="1" x14ac:dyDescent="0.25">
      <c r="A56" s="13" t="s">
        <v>44</v>
      </c>
      <c r="C56" s="8"/>
      <c r="D56" s="8"/>
      <c r="G56" s="5"/>
    </row>
    <row r="57" spans="1:7" ht="15.75" customHeight="1" x14ac:dyDescent="0.2">
      <c r="A57" s="1" t="s">
        <v>145</v>
      </c>
      <c r="B57" s="8">
        <v>2</v>
      </c>
      <c r="C57" s="8">
        <v>112</v>
      </c>
      <c r="D57" s="8">
        <v>78</v>
      </c>
      <c r="E57" s="99" t="s">
        <v>518</v>
      </c>
      <c r="F57" s="99" t="s">
        <v>696</v>
      </c>
      <c r="G57" s="11">
        <v>15.2</v>
      </c>
    </row>
    <row r="58" spans="1:7" ht="15.75" customHeight="1" x14ac:dyDescent="0.2">
      <c r="B58" s="1"/>
      <c r="C58" s="1"/>
      <c r="D58" s="1"/>
      <c r="E58" s="1"/>
      <c r="F58" s="1"/>
      <c r="G58" s="1"/>
    </row>
    <row r="59" spans="1:7" ht="15.75" customHeight="1" x14ac:dyDescent="0.25">
      <c r="A59" s="13" t="s">
        <v>28</v>
      </c>
      <c r="C59" s="8"/>
      <c r="D59" s="8"/>
      <c r="G59" s="5"/>
    </row>
    <row r="60" spans="1:7" ht="15.75" customHeight="1" x14ac:dyDescent="0.2">
      <c r="A60" s="1" t="s">
        <v>647</v>
      </c>
      <c r="B60" s="8">
        <v>2</v>
      </c>
      <c r="C60" s="8">
        <v>132</v>
      </c>
      <c r="D60" s="8">
        <v>84</v>
      </c>
      <c r="E60" s="99" t="s">
        <v>602</v>
      </c>
      <c r="F60" s="99" t="s">
        <v>693</v>
      </c>
      <c r="G60" s="11">
        <v>-2.6</v>
      </c>
    </row>
    <row r="61" spans="1:7" ht="15.75" customHeight="1" x14ac:dyDescent="0.2">
      <c r="A61" s="1" t="s">
        <v>52</v>
      </c>
      <c r="B61" s="8">
        <v>1</v>
      </c>
      <c r="C61" s="8">
        <v>121</v>
      </c>
      <c r="D61" s="8">
        <v>84</v>
      </c>
      <c r="E61" s="99">
        <v>200000</v>
      </c>
      <c r="F61" s="99">
        <v>240000</v>
      </c>
      <c r="G61" s="90">
        <v>20</v>
      </c>
    </row>
    <row r="62" spans="1:7" ht="15.75" customHeight="1" x14ac:dyDescent="0.2">
      <c r="A62" s="1" t="s">
        <v>165</v>
      </c>
      <c r="B62" s="8">
        <v>1</v>
      </c>
      <c r="C62" s="8">
        <v>123</v>
      </c>
      <c r="D62" s="8">
        <v>105</v>
      </c>
      <c r="E62" s="99">
        <v>265000</v>
      </c>
      <c r="F62" s="99">
        <v>230000</v>
      </c>
      <c r="G62" s="90">
        <f>((F62/E62)-1)*100</f>
        <v>-13.207547169811317</v>
      </c>
    </row>
    <row r="63" spans="1:7" ht="15.75" customHeight="1" x14ac:dyDescent="0.2">
      <c r="B63" s="1"/>
      <c r="C63" s="1"/>
      <c r="D63" s="1"/>
      <c r="E63" s="1"/>
      <c r="F63" s="1"/>
      <c r="G63" s="1"/>
    </row>
    <row r="64" spans="1:7" ht="15.75" customHeight="1" x14ac:dyDescent="0.25">
      <c r="A64" s="3" t="s">
        <v>33</v>
      </c>
      <c r="C64" s="8"/>
      <c r="D64" s="8"/>
      <c r="G64" s="5"/>
    </row>
    <row r="65" spans="1:7" ht="15.75" customHeight="1" x14ac:dyDescent="0.2">
      <c r="A65" s="108" t="s">
        <v>34</v>
      </c>
      <c r="B65" s="8">
        <v>2</v>
      </c>
      <c r="C65" s="8">
        <v>125</v>
      </c>
      <c r="D65" s="8">
        <v>108</v>
      </c>
      <c r="E65" s="99" t="s">
        <v>571</v>
      </c>
      <c r="F65" s="99" t="s">
        <v>613</v>
      </c>
      <c r="G65" s="11">
        <f>((240000/235000)-1)*100</f>
        <v>2.1276595744680771</v>
      </c>
    </row>
    <row r="66" spans="1:7" ht="15.75" customHeight="1" x14ac:dyDescent="0.2">
      <c r="B66" s="1"/>
      <c r="C66" s="1"/>
      <c r="D66" s="1"/>
      <c r="E66" s="1"/>
      <c r="F66" s="1"/>
      <c r="G66" s="1"/>
    </row>
    <row r="67" spans="1:7" ht="15.75" customHeight="1" x14ac:dyDescent="0.25">
      <c r="A67" s="13" t="s">
        <v>70</v>
      </c>
      <c r="C67" s="8"/>
      <c r="D67" s="8"/>
      <c r="E67" s="1"/>
      <c r="F67" s="1"/>
    </row>
    <row r="68" spans="1:7" ht="15.75" customHeight="1" x14ac:dyDescent="0.2">
      <c r="A68" s="1" t="s">
        <v>175</v>
      </c>
      <c r="B68" s="8">
        <v>2</v>
      </c>
      <c r="C68" s="8">
        <v>130</v>
      </c>
      <c r="D68" s="8">
        <v>81</v>
      </c>
      <c r="E68" s="99">
        <v>170000</v>
      </c>
      <c r="F68" s="99" t="s">
        <v>693</v>
      </c>
      <c r="G68" s="11">
        <v>11.8</v>
      </c>
    </row>
    <row r="69" spans="1:7" ht="15.75" customHeight="1" x14ac:dyDescent="0.2">
      <c r="B69" s="1"/>
      <c r="C69" s="1"/>
      <c r="D69" s="1"/>
      <c r="E69" s="1"/>
      <c r="F69" s="1"/>
      <c r="G69" s="1"/>
    </row>
    <row r="70" spans="1:7" ht="15.75" customHeight="1" x14ac:dyDescent="0.25">
      <c r="A70" s="13" t="s">
        <v>421</v>
      </c>
      <c r="C70" s="8"/>
      <c r="D70" s="8"/>
      <c r="G70" s="5"/>
    </row>
    <row r="71" spans="1:7" ht="15.75" customHeight="1" x14ac:dyDescent="0.2">
      <c r="A71" s="1" t="s">
        <v>413</v>
      </c>
      <c r="B71" s="8">
        <v>8</v>
      </c>
      <c r="C71" s="8">
        <v>123</v>
      </c>
      <c r="D71" s="8">
        <v>84</v>
      </c>
      <c r="E71" s="8" t="s">
        <v>572</v>
      </c>
      <c r="F71" s="99" t="s">
        <v>672</v>
      </c>
      <c r="G71" s="11">
        <v>6.7</v>
      </c>
    </row>
    <row r="72" spans="1:7" ht="15.75" customHeight="1" x14ac:dyDescent="0.2">
      <c r="B72" s="1"/>
      <c r="C72" s="1"/>
      <c r="D72" s="1"/>
      <c r="E72" s="1"/>
      <c r="F72" s="1"/>
      <c r="G72" s="1"/>
    </row>
    <row r="73" spans="1:7" ht="15.75" customHeight="1" x14ac:dyDescent="0.25">
      <c r="A73" s="13" t="s">
        <v>42</v>
      </c>
      <c r="C73" s="8"/>
      <c r="D73" s="8"/>
      <c r="G73" s="5"/>
    </row>
    <row r="74" spans="1:7" ht="15.75" customHeight="1" x14ac:dyDescent="0.2">
      <c r="A74" s="1" t="s">
        <v>191</v>
      </c>
      <c r="B74" s="8">
        <v>2</v>
      </c>
      <c r="C74" s="8">
        <v>141</v>
      </c>
      <c r="D74" s="8">
        <v>98</v>
      </c>
      <c r="E74" s="99">
        <v>240000</v>
      </c>
      <c r="F74" s="99" t="s">
        <v>691</v>
      </c>
      <c r="G74" s="5">
        <v>8.3000000000000007</v>
      </c>
    </row>
    <row r="75" spans="1:7" ht="15.75" customHeight="1" x14ac:dyDescent="0.2">
      <c r="A75" s="1" t="s">
        <v>231</v>
      </c>
      <c r="B75" s="8">
        <v>1</v>
      </c>
      <c r="C75" s="8">
        <v>135</v>
      </c>
      <c r="D75" s="8">
        <v>97</v>
      </c>
      <c r="E75" s="46" t="s">
        <v>605</v>
      </c>
      <c r="F75" s="99">
        <v>230000</v>
      </c>
      <c r="G75" s="11" t="s">
        <v>410</v>
      </c>
    </row>
    <row r="76" spans="1:7" ht="15.75" customHeight="1" x14ac:dyDescent="0.2">
      <c r="A76" s="1" t="s">
        <v>61</v>
      </c>
      <c r="B76" s="8">
        <v>1</v>
      </c>
      <c r="C76" s="8">
        <v>143</v>
      </c>
      <c r="D76" s="8">
        <v>93</v>
      </c>
      <c r="E76" s="46" t="s">
        <v>605</v>
      </c>
      <c r="F76" s="99">
        <v>260000</v>
      </c>
      <c r="G76" s="11" t="s">
        <v>410</v>
      </c>
    </row>
    <row r="77" spans="1:7" ht="15.75" customHeight="1" x14ac:dyDescent="0.2">
      <c r="C77" s="8"/>
      <c r="D77" s="8"/>
      <c r="E77" s="99"/>
      <c r="F77" s="1"/>
      <c r="G77" s="5"/>
    </row>
    <row r="78" spans="1:7" ht="15.75" customHeight="1" x14ac:dyDescent="0.25">
      <c r="A78" s="3" t="s">
        <v>481</v>
      </c>
      <c r="C78" s="8"/>
      <c r="D78" s="8"/>
    </row>
    <row r="79" spans="1:7" ht="15.75" customHeight="1" x14ac:dyDescent="0.2">
      <c r="A79" s="1" t="s">
        <v>151</v>
      </c>
      <c r="B79" s="8">
        <v>1</v>
      </c>
      <c r="C79" s="8">
        <v>130</v>
      </c>
      <c r="D79" s="8">
        <v>79</v>
      </c>
      <c r="E79" s="99" t="s">
        <v>583</v>
      </c>
      <c r="F79" s="99">
        <v>280000</v>
      </c>
      <c r="G79" s="11">
        <v>9.8000000000000007</v>
      </c>
    </row>
    <row r="80" spans="1:7" ht="15.75" customHeight="1" x14ac:dyDescent="0.2">
      <c r="C80" s="8"/>
      <c r="D80" s="8"/>
      <c r="E80" s="99"/>
      <c r="F80" s="1"/>
    </row>
    <row r="81" spans="1:7" ht="15.75" customHeight="1" x14ac:dyDescent="0.25">
      <c r="A81" s="13" t="s">
        <v>55</v>
      </c>
      <c r="C81" s="8"/>
      <c r="D81" s="8"/>
      <c r="E81" s="99"/>
      <c r="F81" s="1"/>
    </row>
    <row r="82" spans="1:7" ht="15.75" customHeight="1" x14ac:dyDescent="0.2">
      <c r="A82" s="1" t="s">
        <v>521</v>
      </c>
      <c r="B82" s="8">
        <v>1</v>
      </c>
      <c r="C82" s="8">
        <v>133</v>
      </c>
      <c r="D82" s="8">
        <v>62</v>
      </c>
      <c r="E82" s="46" t="s">
        <v>605</v>
      </c>
      <c r="F82" s="99">
        <v>185000</v>
      </c>
      <c r="G82" s="11" t="s">
        <v>410</v>
      </c>
    </row>
    <row r="83" spans="1:7" ht="15.75" customHeight="1" x14ac:dyDescent="0.2">
      <c r="C83" s="8"/>
      <c r="D83" s="8"/>
      <c r="E83" s="99"/>
      <c r="F83" s="1"/>
    </row>
    <row r="84" spans="1:7" ht="15.75" customHeight="1" x14ac:dyDescent="0.25">
      <c r="A84" s="13" t="s">
        <v>46</v>
      </c>
      <c r="C84" s="8"/>
      <c r="D84" s="8"/>
      <c r="E84" s="99"/>
      <c r="F84" s="1"/>
    </row>
    <row r="85" spans="1:7" ht="15.75" customHeight="1" x14ac:dyDescent="0.2">
      <c r="A85" s="1" t="s">
        <v>133</v>
      </c>
      <c r="B85" s="8">
        <v>1</v>
      </c>
      <c r="C85" s="8">
        <v>130</v>
      </c>
      <c r="D85" s="8">
        <v>93</v>
      </c>
      <c r="E85" s="46" t="s">
        <v>605</v>
      </c>
      <c r="F85" s="99">
        <v>200000</v>
      </c>
      <c r="G85" s="11" t="s">
        <v>410</v>
      </c>
    </row>
    <row r="86" spans="1:7" ht="15.75" customHeight="1" x14ac:dyDescent="0.2">
      <c r="A86" s="1" t="s">
        <v>140</v>
      </c>
      <c r="B86" s="8">
        <v>1</v>
      </c>
      <c r="C86" s="8">
        <v>148</v>
      </c>
      <c r="D86" s="8">
        <v>101</v>
      </c>
      <c r="E86" s="46" t="s">
        <v>605</v>
      </c>
      <c r="F86" s="99">
        <v>230000</v>
      </c>
      <c r="G86" s="11" t="s">
        <v>410</v>
      </c>
    </row>
    <row r="87" spans="1:7" ht="15.75" customHeight="1" x14ac:dyDescent="0.2">
      <c r="C87" s="8"/>
      <c r="D87" s="8"/>
      <c r="E87" s="99"/>
      <c r="F87" s="1"/>
    </row>
    <row r="88" spans="1:7" ht="15.75" customHeight="1" x14ac:dyDescent="0.25">
      <c r="A88" s="13" t="s">
        <v>40</v>
      </c>
      <c r="C88" s="8"/>
      <c r="D88" s="8"/>
      <c r="G88" s="5"/>
    </row>
    <row r="89" spans="1:7" ht="15.75" customHeight="1" x14ac:dyDescent="0.2">
      <c r="A89" s="1" t="s">
        <v>456</v>
      </c>
      <c r="B89" s="8">
        <v>1</v>
      </c>
      <c r="C89" s="8">
        <v>136</v>
      </c>
      <c r="D89" s="8">
        <v>97</v>
      </c>
      <c r="E89" s="45">
        <v>260000</v>
      </c>
      <c r="F89" s="99">
        <v>280000</v>
      </c>
      <c r="G89" s="11">
        <f>((F89/E89)-1)*100</f>
        <v>7.6923076923076872</v>
      </c>
    </row>
    <row r="90" spans="1:7" ht="15.75" customHeight="1" x14ac:dyDescent="0.2">
      <c r="A90" s="1" t="s">
        <v>141</v>
      </c>
      <c r="B90" s="8">
        <v>1</v>
      </c>
      <c r="C90" s="8">
        <v>143</v>
      </c>
      <c r="D90" s="8">
        <v>97</v>
      </c>
      <c r="E90" s="46" t="s">
        <v>605</v>
      </c>
      <c r="F90" s="99">
        <v>270000</v>
      </c>
      <c r="G90" s="11" t="s">
        <v>410</v>
      </c>
    </row>
    <row r="91" spans="1:7" ht="15.75" customHeight="1" x14ac:dyDescent="0.2">
      <c r="A91" s="1" t="s">
        <v>515</v>
      </c>
      <c r="B91" s="8">
        <v>1</v>
      </c>
      <c r="C91" s="8">
        <v>143</v>
      </c>
      <c r="D91" s="8">
        <v>89</v>
      </c>
      <c r="E91" s="99" t="s">
        <v>520</v>
      </c>
      <c r="F91" s="99">
        <v>277000</v>
      </c>
      <c r="G91" s="11" t="s">
        <v>32</v>
      </c>
    </row>
    <row r="92" spans="1:7" ht="15.75" customHeight="1" x14ac:dyDescent="0.2">
      <c r="A92" s="1" t="s">
        <v>490</v>
      </c>
      <c r="B92" s="8">
        <v>1</v>
      </c>
      <c r="C92" s="8">
        <v>145</v>
      </c>
      <c r="D92" s="8">
        <v>115</v>
      </c>
      <c r="E92" s="99" t="s">
        <v>584</v>
      </c>
      <c r="F92" s="99">
        <v>253000</v>
      </c>
      <c r="G92" s="11">
        <f>((F92/240000)-1)*100</f>
        <v>5.4166666666666696</v>
      </c>
    </row>
    <row r="93" spans="1:7" ht="15.75" customHeight="1" x14ac:dyDescent="0.2">
      <c r="A93" s="1" t="s">
        <v>144</v>
      </c>
      <c r="B93" s="8">
        <v>2</v>
      </c>
      <c r="C93" s="8">
        <v>114</v>
      </c>
      <c r="D93" s="8">
        <v>84</v>
      </c>
      <c r="E93" s="99">
        <v>240000</v>
      </c>
      <c r="F93" s="99" t="s">
        <v>615</v>
      </c>
      <c r="G93" s="11">
        <f>((257500/240000)-1)*100</f>
        <v>7.2916666666666741</v>
      </c>
    </row>
    <row r="94" spans="1:7" ht="15.75" customHeight="1" x14ac:dyDescent="0.2">
      <c r="C94" s="8"/>
      <c r="D94" s="8"/>
      <c r="E94" s="99"/>
      <c r="F94" s="99"/>
    </row>
    <row r="95" spans="1:7" ht="15.75" customHeight="1" x14ac:dyDescent="0.2">
      <c r="C95" s="8"/>
      <c r="D95" s="8"/>
    </row>
    <row r="96" spans="1:7" ht="15.75" customHeight="1" x14ac:dyDescent="0.25">
      <c r="A96" s="132" t="s">
        <v>45</v>
      </c>
      <c r="B96" s="136"/>
      <c r="C96" s="136"/>
      <c r="D96" s="136"/>
      <c r="E96" s="136"/>
      <c r="F96" s="136"/>
      <c r="G96" s="138"/>
    </row>
    <row r="97" spans="1:7" ht="15.75" customHeight="1" x14ac:dyDescent="0.2">
      <c r="C97" s="8"/>
      <c r="D97" s="8"/>
      <c r="E97" s="99"/>
      <c r="F97" s="1"/>
    </row>
    <row r="98" spans="1:7" ht="15.75" customHeight="1" x14ac:dyDescent="0.25">
      <c r="A98" s="3" t="s">
        <v>28</v>
      </c>
      <c r="C98" s="8"/>
      <c r="D98" s="8"/>
      <c r="E98" s="99"/>
      <c r="F98" s="1"/>
    </row>
    <row r="99" spans="1:7" ht="15.75" customHeight="1" x14ac:dyDescent="0.2">
      <c r="A99" s="1" t="s">
        <v>119</v>
      </c>
      <c r="B99" s="8">
        <v>1</v>
      </c>
      <c r="C99" s="8">
        <v>65</v>
      </c>
      <c r="D99" s="8">
        <v>82</v>
      </c>
      <c r="E99" s="46" t="s">
        <v>605</v>
      </c>
      <c r="F99" s="99">
        <v>170000</v>
      </c>
      <c r="G99" s="11" t="s">
        <v>410</v>
      </c>
    </row>
    <row r="100" spans="1:7" ht="15.75" customHeight="1" x14ac:dyDescent="0.2">
      <c r="A100" s="18"/>
      <c r="C100" s="8"/>
      <c r="D100" s="8"/>
      <c r="E100" s="99"/>
      <c r="F100" s="1"/>
    </row>
    <row r="101" spans="1:7" ht="15.75" customHeight="1" x14ac:dyDescent="0.25">
      <c r="A101" s="13" t="s">
        <v>46</v>
      </c>
      <c r="C101" s="8"/>
      <c r="D101" s="8"/>
      <c r="G101" s="38"/>
    </row>
    <row r="102" spans="1:7" ht="15.75" customHeight="1" x14ac:dyDescent="0.2">
      <c r="A102" s="1" t="s">
        <v>47</v>
      </c>
      <c r="B102" s="8">
        <v>1</v>
      </c>
      <c r="C102" s="8">
        <v>72</v>
      </c>
      <c r="D102" s="8">
        <v>85</v>
      </c>
      <c r="E102" s="99">
        <v>174000</v>
      </c>
      <c r="F102" s="99">
        <v>180000</v>
      </c>
      <c r="G102" s="38">
        <f>((F102/E102)-1)*100</f>
        <v>3.4482758620689724</v>
      </c>
    </row>
    <row r="103" spans="1:7" ht="15.75" customHeight="1" x14ac:dyDescent="0.2">
      <c r="A103" s="18"/>
      <c r="C103" s="8"/>
      <c r="D103" s="8"/>
      <c r="E103" s="99"/>
      <c r="F103" s="1"/>
      <c r="G103" s="38"/>
    </row>
    <row r="104" spans="1:7" ht="15.75" customHeight="1" x14ac:dyDescent="0.25">
      <c r="A104" s="3" t="s">
        <v>40</v>
      </c>
      <c r="C104" s="8"/>
      <c r="D104" s="8"/>
      <c r="E104" s="1"/>
      <c r="F104" s="1"/>
      <c r="G104" s="38"/>
    </row>
    <row r="105" spans="1:7" ht="15.75" customHeight="1" x14ac:dyDescent="0.2">
      <c r="A105" s="18" t="s">
        <v>574</v>
      </c>
      <c r="B105" s="8">
        <v>1</v>
      </c>
      <c r="C105" s="8">
        <v>65</v>
      </c>
      <c r="D105" s="8">
        <v>72</v>
      </c>
      <c r="E105" s="99">
        <v>150000</v>
      </c>
      <c r="F105" s="99">
        <v>130000</v>
      </c>
      <c r="G105" s="38">
        <f t="shared" ref="G105" si="0">((F105/E105)-1)*100</f>
        <v>-13.33333333333333</v>
      </c>
    </row>
    <row r="106" spans="1:7" ht="15.75" customHeight="1" x14ac:dyDescent="0.2">
      <c r="A106" s="18" t="s">
        <v>649</v>
      </c>
      <c r="B106" s="8">
        <v>1</v>
      </c>
      <c r="C106" s="8">
        <v>68</v>
      </c>
      <c r="D106" s="8">
        <v>92</v>
      </c>
      <c r="E106" s="46" t="s">
        <v>605</v>
      </c>
      <c r="F106" s="99">
        <v>185000</v>
      </c>
      <c r="G106" s="38" t="s">
        <v>410</v>
      </c>
    </row>
    <row r="107" spans="1:7" ht="15.75" customHeight="1" x14ac:dyDescent="0.2">
      <c r="A107" s="18"/>
      <c r="C107" s="8"/>
      <c r="D107" s="8"/>
      <c r="E107" s="46"/>
      <c r="F107" s="99"/>
      <c r="G107" s="38"/>
    </row>
    <row r="108" spans="1:7" ht="15.75" customHeight="1" x14ac:dyDescent="0.2">
      <c r="C108" s="8"/>
      <c r="D108" s="8"/>
      <c r="E108" s="22"/>
      <c r="F108" s="89"/>
      <c r="G108" s="38"/>
    </row>
    <row r="109" spans="1:7" ht="15.75" customHeight="1" x14ac:dyDescent="0.25">
      <c r="A109" s="139" t="s">
        <v>59</v>
      </c>
      <c r="B109" s="136"/>
      <c r="C109" s="136"/>
      <c r="D109" s="136"/>
      <c r="E109" s="136"/>
      <c r="F109" s="136"/>
      <c r="G109" s="140"/>
    </row>
    <row r="110" spans="1:7" ht="15.75" customHeight="1" x14ac:dyDescent="0.25">
      <c r="A110" s="3"/>
      <c r="C110" s="8"/>
      <c r="D110" s="8"/>
      <c r="G110" s="5"/>
    </row>
    <row r="111" spans="1:7" ht="15.75" customHeight="1" x14ac:dyDescent="0.25">
      <c r="A111" s="3" t="s">
        <v>33</v>
      </c>
      <c r="C111" s="8"/>
      <c r="D111" s="8"/>
      <c r="G111" s="5"/>
    </row>
    <row r="112" spans="1:7" ht="15.75" customHeight="1" x14ac:dyDescent="0.2">
      <c r="A112" s="18" t="s">
        <v>188</v>
      </c>
      <c r="B112" s="8">
        <v>1</v>
      </c>
      <c r="C112" s="8">
        <v>111</v>
      </c>
      <c r="D112" s="8">
        <v>167</v>
      </c>
      <c r="E112" s="46" t="s">
        <v>605</v>
      </c>
      <c r="F112" s="99">
        <v>400000</v>
      </c>
      <c r="G112" s="11" t="s">
        <v>410</v>
      </c>
    </row>
    <row r="113" spans="1:7" ht="15.75" customHeight="1" x14ac:dyDescent="0.25">
      <c r="A113" s="3"/>
      <c r="C113" s="8"/>
      <c r="D113" s="8"/>
      <c r="G113" s="5"/>
    </row>
    <row r="114" spans="1:7" ht="15.75" customHeight="1" x14ac:dyDescent="0.25">
      <c r="A114" s="13" t="s">
        <v>46</v>
      </c>
      <c r="C114" s="8"/>
      <c r="D114" s="8"/>
      <c r="G114" s="5"/>
    </row>
    <row r="115" spans="1:7" ht="15.75" customHeight="1" x14ac:dyDescent="0.2">
      <c r="A115" s="1" t="s">
        <v>86</v>
      </c>
      <c r="B115" s="8">
        <v>1</v>
      </c>
      <c r="C115" s="8">
        <v>121</v>
      </c>
      <c r="D115" s="8">
        <v>159</v>
      </c>
      <c r="E115" s="46" t="s">
        <v>605</v>
      </c>
      <c r="F115" s="99">
        <v>400000</v>
      </c>
      <c r="G115" s="11" t="s">
        <v>410</v>
      </c>
    </row>
    <row r="116" spans="1:7" ht="15.75" customHeight="1" x14ac:dyDescent="0.2">
      <c r="A116" s="1" t="s">
        <v>186</v>
      </c>
      <c r="B116" s="8">
        <v>1</v>
      </c>
      <c r="C116" s="8">
        <v>133</v>
      </c>
      <c r="D116" s="8">
        <v>188</v>
      </c>
      <c r="E116" s="46" t="s">
        <v>605</v>
      </c>
      <c r="F116" s="99">
        <v>400000</v>
      </c>
      <c r="G116" s="11" t="s">
        <v>410</v>
      </c>
    </row>
    <row r="117" spans="1:7" ht="15.75" customHeight="1" x14ac:dyDescent="0.2">
      <c r="C117" s="8"/>
      <c r="D117" s="8"/>
      <c r="E117" s="46"/>
    </row>
    <row r="118" spans="1:7" ht="15.75" customHeight="1" x14ac:dyDescent="0.25">
      <c r="A118" s="13" t="s">
        <v>40</v>
      </c>
      <c r="C118" s="8"/>
      <c r="D118" s="8"/>
      <c r="E118" s="46"/>
    </row>
    <row r="119" spans="1:7" ht="15.75" customHeight="1" x14ac:dyDescent="0.2">
      <c r="A119" s="1" t="s">
        <v>76</v>
      </c>
      <c r="B119" s="8">
        <v>1</v>
      </c>
      <c r="C119" s="8">
        <v>143</v>
      </c>
      <c r="D119" s="8">
        <v>205</v>
      </c>
      <c r="E119" s="46" t="s">
        <v>605</v>
      </c>
      <c r="F119" s="99">
        <v>400000</v>
      </c>
      <c r="G119" s="11" t="s">
        <v>410</v>
      </c>
    </row>
    <row r="120" spans="1:7" ht="15.75" customHeight="1" x14ac:dyDescent="0.2">
      <c r="C120" s="8"/>
      <c r="D120" s="8"/>
      <c r="E120" s="46"/>
      <c r="F120" s="99"/>
    </row>
    <row r="121" spans="1:7" ht="15.75" customHeight="1" x14ac:dyDescent="0.2">
      <c r="A121" s="130"/>
      <c r="C121" s="8"/>
      <c r="D121" s="8"/>
      <c r="G121" s="5"/>
    </row>
    <row r="122" spans="1:7" ht="15.75" customHeight="1" x14ac:dyDescent="0.25">
      <c r="A122" s="139" t="s">
        <v>705</v>
      </c>
      <c r="B122" s="136"/>
      <c r="C122" s="136"/>
      <c r="D122" s="136"/>
      <c r="E122" s="136"/>
      <c r="F122" s="136"/>
      <c r="G122" s="140"/>
    </row>
    <row r="123" spans="1:7" ht="15.75" customHeight="1" x14ac:dyDescent="0.25">
      <c r="A123" s="3"/>
      <c r="C123" s="8"/>
      <c r="D123" s="8"/>
      <c r="G123" s="5"/>
    </row>
    <row r="124" spans="1:7" ht="15.75" customHeight="1" x14ac:dyDescent="0.25">
      <c r="A124" s="13" t="s">
        <v>31</v>
      </c>
      <c r="B124" s="44"/>
      <c r="C124" s="102"/>
      <c r="D124" s="102"/>
      <c r="G124" s="44"/>
    </row>
    <row r="125" spans="1:7" ht="15.75" customHeight="1" x14ac:dyDescent="0.2">
      <c r="A125" s="1" t="s">
        <v>463</v>
      </c>
      <c r="B125" s="44">
        <v>1</v>
      </c>
      <c r="C125" s="102">
        <v>339</v>
      </c>
      <c r="D125" s="102">
        <v>120</v>
      </c>
      <c r="E125" s="97">
        <v>430000</v>
      </c>
      <c r="F125" s="99">
        <v>350000</v>
      </c>
      <c r="G125" s="44">
        <v>-18.600000000000001</v>
      </c>
    </row>
    <row r="126" spans="1:7" ht="15.75" customHeight="1" x14ac:dyDescent="0.2">
      <c r="A126" s="1" t="s">
        <v>690</v>
      </c>
      <c r="B126" s="44">
        <v>1</v>
      </c>
      <c r="C126" s="102">
        <v>279</v>
      </c>
      <c r="D126" s="102">
        <v>127</v>
      </c>
      <c r="E126" s="97" t="s">
        <v>605</v>
      </c>
      <c r="F126" s="99">
        <v>405000</v>
      </c>
      <c r="G126" s="44" t="s">
        <v>410</v>
      </c>
    </row>
    <row r="127" spans="1:7" ht="15.75" customHeight="1" x14ac:dyDescent="0.2">
      <c r="A127" s="1" t="s">
        <v>67</v>
      </c>
      <c r="B127" s="44">
        <v>1</v>
      </c>
      <c r="C127" s="102">
        <v>325</v>
      </c>
      <c r="D127" s="102">
        <v>123</v>
      </c>
      <c r="E127" s="46" t="s">
        <v>585</v>
      </c>
      <c r="F127" s="99">
        <v>390000</v>
      </c>
      <c r="G127" s="44">
        <v>9.1</v>
      </c>
    </row>
    <row r="128" spans="1:7" ht="15.75" customHeight="1" x14ac:dyDescent="0.2">
      <c r="B128" s="44"/>
      <c r="C128" s="102"/>
      <c r="D128" s="102"/>
      <c r="E128" s="46"/>
      <c r="F128" s="99"/>
      <c r="G128" s="44"/>
    </row>
    <row r="129" spans="1:7" ht="15.75" customHeight="1" x14ac:dyDescent="0.2">
      <c r="A129" s="109" t="s">
        <v>38</v>
      </c>
      <c r="B129" s="44"/>
      <c r="C129" s="102"/>
      <c r="D129" s="102"/>
      <c r="E129" s="46"/>
      <c r="F129" s="99"/>
      <c r="G129" s="44"/>
    </row>
    <row r="130" spans="1:7" ht="15.75" customHeight="1" x14ac:dyDescent="0.2">
      <c r="A130" s="1" t="s">
        <v>674</v>
      </c>
      <c r="B130" s="44">
        <v>1</v>
      </c>
      <c r="C130" s="102">
        <v>274</v>
      </c>
      <c r="D130" s="102">
        <v>98</v>
      </c>
      <c r="E130" s="8" t="s">
        <v>605</v>
      </c>
      <c r="F130" s="99">
        <v>350000</v>
      </c>
      <c r="G130" s="44" t="s">
        <v>410</v>
      </c>
    </row>
    <row r="131" spans="1:7" ht="15.75" customHeight="1" x14ac:dyDescent="0.2">
      <c r="A131" s="1" t="s">
        <v>66</v>
      </c>
      <c r="B131" s="44">
        <v>1</v>
      </c>
      <c r="C131" s="102">
        <v>208</v>
      </c>
      <c r="D131" s="102">
        <v>93</v>
      </c>
      <c r="E131" s="8" t="s">
        <v>605</v>
      </c>
      <c r="F131" s="99">
        <v>350000</v>
      </c>
      <c r="G131" s="44" t="s">
        <v>410</v>
      </c>
    </row>
    <row r="132" spans="1:7" ht="15.75" customHeight="1" x14ac:dyDescent="0.2">
      <c r="B132" s="44"/>
      <c r="C132" s="102"/>
      <c r="D132" s="102"/>
      <c r="E132" s="1"/>
      <c r="F132" s="1"/>
      <c r="G132" s="44"/>
    </row>
    <row r="133" spans="1:7" ht="15.75" customHeight="1" x14ac:dyDescent="0.25">
      <c r="A133" s="13" t="s">
        <v>412</v>
      </c>
      <c r="B133" s="44"/>
      <c r="C133" s="102"/>
      <c r="D133" s="102"/>
      <c r="G133" s="44"/>
    </row>
    <row r="134" spans="1:7" ht="15.75" customHeight="1" x14ac:dyDescent="0.2">
      <c r="A134" s="1" t="s">
        <v>612</v>
      </c>
      <c r="B134" s="44">
        <v>1</v>
      </c>
      <c r="C134" s="102">
        <v>221</v>
      </c>
      <c r="D134" s="102">
        <v>103</v>
      </c>
      <c r="E134" s="8" t="s">
        <v>605</v>
      </c>
      <c r="F134" s="99">
        <v>360000</v>
      </c>
      <c r="G134" s="44" t="s">
        <v>410</v>
      </c>
    </row>
    <row r="135" spans="1:7" ht="15.75" customHeight="1" x14ac:dyDescent="0.2"/>
    <row r="136" spans="1:7" ht="15.75" customHeight="1" x14ac:dyDescent="0.25">
      <c r="A136" s="13" t="s">
        <v>393</v>
      </c>
      <c r="C136" s="8"/>
      <c r="D136" s="8"/>
      <c r="G136" s="5"/>
    </row>
    <row r="137" spans="1:7" ht="15.75" customHeight="1" x14ac:dyDescent="0.2">
      <c r="A137" s="18" t="s">
        <v>545</v>
      </c>
      <c r="B137" s="8">
        <v>1</v>
      </c>
      <c r="C137" s="8">
        <v>251</v>
      </c>
      <c r="D137" s="8">
        <v>105</v>
      </c>
      <c r="E137" s="8" t="s">
        <v>605</v>
      </c>
      <c r="F137" s="99">
        <v>370000</v>
      </c>
      <c r="G137" s="44" t="s">
        <v>410</v>
      </c>
    </row>
    <row r="138" spans="1:7" ht="15.75" customHeight="1" x14ac:dyDescent="0.2"/>
    <row r="139" spans="1:7" ht="15.75" customHeight="1" x14ac:dyDescent="0.25">
      <c r="A139" s="13" t="s">
        <v>44</v>
      </c>
      <c r="B139" s="44"/>
      <c r="C139" s="102"/>
      <c r="D139" s="102"/>
      <c r="G139" s="44"/>
    </row>
    <row r="140" spans="1:7" ht="15.75" customHeight="1" x14ac:dyDescent="0.2">
      <c r="A140" s="1" t="s">
        <v>676</v>
      </c>
      <c r="B140" s="44">
        <v>1</v>
      </c>
      <c r="C140" s="102">
        <v>221</v>
      </c>
      <c r="D140" s="102">
        <v>99</v>
      </c>
      <c r="E140" s="8" t="s">
        <v>605</v>
      </c>
      <c r="F140" s="99">
        <v>385000</v>
      </c>
      <c r="G140" s="44" t="s">
        <v>410</v>
      </c>
    </row>
    <row r="141" spans="1:7" ht="15.75" customHeight="1" x14ac:dyDescent="0.2">
      <c r="A141" s="1" t="s">
        <v>673</v>
      </c>
      <c r="B141" s="44">
        <v>2</v>
      </c>
      <c r="C141" s="102">
        <v>258</v>
      </c>
      <c r="D141" s="102">
        <v>97</v>
      </c>
      <c r="E141" s="8" t="s">
        <v>605</v>
      </c>
      <c r="F141" s="99" t="s">
        <v>675</v>
      </c>
      <c r="G141" s="44" t="s">
        <v>410</v>
      </c>
    </row>
    <row r="142" spans="1:7" ht="15.75" customHeight="1" x14ac:dyDescent="0.2">
      <c r="A142" s="1" t="s">
        <v>224</v>
      </c>
      <c r="B142" s="44">
        <v>1</v>
      </c>
      <c r="C142" s="102">
        <v>473</v>
      </c>
      <c r="D142" s="102">
        <v>102</v>
      </c>
      <c r="E142" s="8" t="s">
        <v>605</v>
      </c>
      <c r="F142" s="99">
        <v>350000</v>
      </c>
      <c r="G142" s="44" t="s">
        <v>410</v>
      </c>
    </row>
    <row r="143" spans="1:7" ht="15.75" customHeight="1" x14ac:dyDescent="0.2">
      <c r="A143" s="1" t="s">
        <v>75</v>
      </c>
      <c r="B143" s="44">
        <v>1</v>
      </c>
      <c r="C143" s="102">
        <v>344</v>
      </c>
      <c r="D143" s="102">
        <v>108</v>
      </c>
      <c r="E143" s="8" t="s">
        <v>605</v>
      </c>
      <c r="F143" s="99">
        <v>358000</v>
      </c>
      <c r="G143" s="44" t="s">
        <v>410</v>
      </c>
    </row>
    <row r="144" spans="1:7" ht="15.75" customHeight="1" x14ac:dyDescent="0.2"/>
    <row r="145" spans="1:7" ht="15.75" customHeight="1" x14ac:dyDescent="0.25">
      <c r="A145" s="13" t="s">
        <v>28</v>
      </c>
      <c r="B145" s="44"/>
      <c r="C145" s="102"/>
      <c r="D145" s="102"/>
      <c r="G145" s="44"/>
    </row>
    <row r="146" spans="1:7" ht="15.75" customHeight="1" x14ac:dyDescent="0.2">
      <c r="A146" s="1" t="s">
        <v>163</v>
      </c>
      <c r="B146" s="44">
        <v>2</v>
      </c>
      <c r="C146" s="102">
        <v>267</v>
      </c>
      <c r="D146" s="102">
        <v>132</v>
      </c>
      <c r="E146" s="8" t="s">
        <v>605</v>
      </c>
      <c r="F146" s="99" t="s">
        <v>695</v>
      </c>
      <c r="G146" s="44" t="s">
        <v>410</v>
      </c>
    </row>
    <row r="147" spans="1:7" ht="15.75" customHeight="1" x14ac:dyDescent="0.2">
      <c r="A147" s="1" t="s">
        <v>167</v>
      </c>
      <c r="B147" s="44">
        <v>1</v>
      </c>
      <c r="C147" s="102">
        <v>221</v>
      </c>
      <c r="D147" s="102">
        <v>102</v>
      </c>
      <c r="E147" s="8" t="s">
        <v>605</v>
      </c>
      <c r="F147" s="99">
        <v>305000</v>
      </c>
      <c r="G147" s="44" t="s">
        <v>410</v>
      </c>
    </row>
    <row r="148" spans="1:7" ht="15.75" customHeight="1" x14ac:dyDescent="0.2">
      <c r="A148" s="1" t="s">
        <v>516</v>
      </c>
      <c r="B148" s="44">
        <v>1</v>
      </c>
      <c r="C148" s="102">
        <v>283</v>
      </c>
      <c r="D148" s="102">
        <v>118</v>
      </c>
      <c r="E148" s="99">
        <v>350000</v>
      </c>
      <c r="F148" s="99">
        <v>360000</v>
      </c>
      <c r="G148" s="44">
        <v>2.9</v>
      </c>
    </row>
    <row r="149" spans="1:7" ht="15.75" customHeight="1" x14ac:dyDescent="0.2">
      <c r="A149" s="1" t="s">
        <v>166</v>
      </c>
      <c r="B149" s="44">
        <v>1</v>
      </c>
      <c r="C149" s="102">
        <v>206</v>
      </c>
      <c r="D149" s="102">
        <v>90</v>
      </c>
      <c r="E149" s="8" t="s">
        <v>605</v>
      </c>
      <c r="F149" s="99">
        <v>270000</v>
      </c>
      <c r="G149" s="44" t="s">
        <v>410</v>
      </c>
    </row>
    <row r="150" spans="1:7" ht="15.75" customHeight="1" x14ac:dyDescent="0.2">
      <c r="B150" s="44"/>
      <c r="C150" s="102"/>
      <c r="D150" s="102"/>
      <c r="G150" s="44"/>
    </row>
    <row r="151" spans="1:7" ht="15.75" customHeight="1" x14ac:dyDescent="0.25">
      <c r="A151" s="13" t="s">
        <v>33</v>
      </c>
      <c r="B151" s="44"/>
      <c r="C151" s="102"/>
      <c r="D151" s="102"/>
      <c r="E151" s="1"/>
      <c r="F151" s="1"/>
      <c r="G151" s="44"/>
    </row>
    <row r="152" spans="1:7" ht="15.75" customHeight="1" x14ac:dyDescent="0.2">
      <c r="A152" s="1" t="s">
        <v>114</v>
      </c>
      <c r="B152" s="44">
        <v>1</v>
      </c>
      <c r="C152" s="102">
        <v>270</v>
      </c>
      <c r="D152" s="102">
        <v>108</v>
      </c>
      <c r="E152" s="8" t="s">
        <v>605</v>
      </c>
      <c r="F152" s="99">
        <v>400000</v>
      </c>
      <c r="G152" s="44" t="s">
        <v>410</v>
      </c>
    </row>
    <row r="153" spans="1:7" ht="15.75" customHeight="1" x14ac:dyDescent="0.2">
      <c r="A153" s="1" t="s">
        <v>50</v>
      </c>
      <c r="B153" s="44">
        <v>1</v>
      </c>
      <c r="C153" s="102">
        <v>230</v>
      </c>
      <c r="D153" s="102">
        <v>103</v>
      </c>
      <c r="E153" s="8" t="s">
        <v>605</v>
      </c>
      <c r="F153" s="99">
        <v>390000</v>
      </c>
      <c r="G153" s="44" t="s">
        <v>410</v>
      </c>
    </row>
    <row r="154" spans="1:7" ht="15.75" customHeight="1" x14ac:dyDescent="0.2">
      <c r="B154" s="1"/>
      <c r="C154" s="1"/>
      <c r="D154" s="1"/>
      <c r="E154" s="1"/>
      <c r="F154" s="1"/>
      <c r="G154" s="1"/>
    </row>
    <row r="155" spans="1:7" ht="15.75" customHeight="1" x14ac:dyDescent="0.25">
      <c r="A155" s="13" t="s">
        <v>42</v>
      </c>
      <c r="B155" s="44"/>
      <c r="C155" s="102"/>
      <c r="D155" s="102"/>
      <c r="G155" s="44"/>
    </row>
    <row r="156" spans="1:7" ht="15.75" customHeight="1" x14ac:dyDescent="0.2">
      <c r="A156" s="1" t="s">
        <v>489</v>
      </c>
      <c r="B156" s="44">
        <v>1</v>
      </c>
      <c r="C156" s="102">
        <v>268</v>
      </c>
      <c r="D156" s="102">
        <v>116</v>
      </c>
      <c r="E156" s="8" t="s">
        <v>605</v>
      </c>
      <c r="F156" s="99">
        <v>390000</v>
      </c>
      <c r="G156" s="44" t="s">
        <v>410</v>
      </c>
    </row>
    <row r="157" spans="1:7" ht="15.75" customHeight="1" x14ac:dyDescent="0.2">
      <c r="A157" s="1" t="s">
        <v>65</v>
      </c>
      <c r="B157" s="44">
        <v>1</v>
      </c>
      <c r="C157" s="102">
        <v>244</v>
      </c>
      <c r="D157" s="102">
        <v>80</v>
      </c>
      <c r="E157" s="8" t="s">
        <v>605</v>
      </c>
      <c r="F157" s="99">
        <v>340000</v>
      </c>
      <c r="G157" s="44" t="s">
        <v>410</v>
      </c>
    </row>
    <row r="158" spans="1:7" ht="15.75" customHeight="1" x14ac:dyDescent="0.2">
      <c r="A158" s="1" t="s">
        <v>423</v>
      </c>
      <c r="B158" s="5">
        <v>1</v>
      </c>
      <c r="C158" s="5">
        <v>305</v>
      </c>
      <c r="D158" s="5">
        <v>106</v>
      </c>
      <c r="E158" s="8" t="s">
        <v>605</v>
      </c>
      <c r="F158" s="99">
        <v>430000</v>
      </c>
      <c r="G158" s="44" t="s">
        <v>410</v>
      </c>
    </row>
    <row r="159" spans="1:7" ht="15.75" customHeight="1" x14ac:dyDescent="0.2">
      <c r="B159" s="44"/>
      <c r="C159" s="102"/>
      <c r="D159" s="102"/>
      <c r="E159" s="46"/>
      <c r="F159" s="1"/>
      <c r="G159" s="44"/>
    </row>
    <row r="160" spans="1:7" ht="15.75" customHeight="1" x14ac:dyDescent="0.25">
      <c r="A160" s="13" t="s">
        <v>57</v>
      </c>
      <c r="B160" s="44"/>
      <c r="C160" s="102"/>
      <c r="D160" s="102"/>
      <c r="E160" s="46"/>
      <c r="F160" s="1"/>
      <c r="G160" s="44"/>
    </row>
    <row r="161" spans="1:7" ht="15.75" customHeight="1" x14ac:dyDescent="0.2">
      <c r="A161" s="1" t="s">
        <v>646</v>
      </c>
      <c r="B161" s="44">
        <v>1</v>
      </c>
      <c r="C161" s="102">
        <v>373</v>
      </c>
      <c r="D161" s="102">
        <v>107</v>
      </c>
      <c r="E161" s="46" t="s">
        <v>605</v>
      </c>
      <c r="F161" s="99">
        <v>450000</v>
      </c>
      <c r="G161" s="44" t="s">
        <v>410</v>
      </c>
    </row>
    <row r="162" spans="1:7" ht="15.75" customHeight="1" x14ac:dyDescent="0.2">
      <c r="B162" s="1"/>
      <c r="C162" s="1"/>
      <c r="D162" s="1"/>
      <c r="E162" s="1"/>
      <c r="F162" s="1"/>
      <c r="G162" s="1"/>
    </row>
    <row r="163" spans="1:7" ht="15.75" customHeight="1" x14ac:dyDescent="0.25">
      <c r="A163" s="13" t="s">
        <v>46</v>
      </c>
      <c r="B163" s="44"/>
      <c r="C163" s="102"/>
      <c r="D163" s="102"/>
      <c r="G163" s="44"/>
    </row>
    <row r="164" spans="1:7" ht="15.75" customHeight="1" x14ac:dyDescent="0.2">
      <c r="A164" s="1" t="s">
        <v>197</v>
      </c>
      <c r="B164" s="44">
        <v>1</v>
      </c>
      <c r="C164" s="102">
        <v>263</v>
      </c>
      <c r="D164" s="102">
        <v>114</v>
      </c>
      <c r="E164" s="46" t="s">
        <v>605</v>
      </c>
      <c r="F164" s="99">
        <v>370000</v>
      </c>
      <c r="G164" s="44" t="s">
        <v>410</v>
      </c>
    </row>
    <row r="165" spans="1:7" ht="15.75" customHeight="1" x14ac:dyDescent="0.2">
      <c r="A165" s="1" t="s">
        <v>131</v>
      </c>
      <c r="B165" s="44">
        <v>1</v>
      </c>
      <c r="C165" s="102">
        <v>369</v>
      </c>
      <c r="D165" s="102">
        <v>133</v>
      </c>
      <c r="E165" s="46" t="s">
        <v>605</v>
      </c>
      <c r="F165" s="99">
        <v>380000</v>
      </c>
      <c r="G165" s="44" t="s">
        <v>410</v>
      </c>
    </row>
    <row r="166" spans="1:7" ht="15.75" customHeight="1" x14ac:dyDescent="0.2">
      <c r="B166" s="1"/>
      <c r="C166" s="1"/>
      <c r="D166" s="1"/>
      <c r="E166" s="1"/>
      <c r="F166" s="1"/>
      <c r="G166" s="1"/>
    </row>
    <row r="167" spans="1:7" ht="15.75" customHeight="1" x14ac:dyDescent="0.25">
      <c r="A167" s="13" t="s">
        <v>40</v>
      </c>
      <c r="B167" s="44"/>
      <c r="C167" s="102"/>
      <c r="D167" s="102"/>
      <c r="G167" s="44"/>
    </row>
    <row r="168" spans="1:7" ht="15.75" customHeight="1" x14ac:dyDescent="0.2">
      <c r="A168" s="1" t="s">
        <v>632</v>
      </c>
      <c r="B168" s="44">
        <v>2</v>
      </c>
      <c r="C168" s="102">
        <v>242</v>
      </c>
      <c r="D168" s="102">
        <v>107</v>
      </c>
      <c r="E168" s="8" t="s">
        <v>605</v>
      </c>
      <c r="F168" s="99">
        <v>390000</v>
      </c>
      <c r="G168" s="44" t="s">
        <v>410</v>
      </c>
    </row>
    <row r="169" spans="1:7" ht="15.75" customHeight="1" x14ac:dyDescent="0.2">
      <c r="A169" s="1" t="s">
        <v>671</v>
      </c>
      <c r="B169" s="44">
        <v>1</v>
      </c>
      <c r="C169" s="102">
        <v>236</v>
      </c>
      <c r="D169" s="102">
        <v>106</v>
      </c>
      <c r="E169" s="8" t="s">
        <v>605</v>
      </c>
      <c r="F169" s="99">
        <v>370000</v>
      </c>
      <c r="G169" s="44" t="s">
        <v>410</v>
      </c>
    </row>
    <row r="170" spans="1:7" ht="15.75" customHeight="1" x14ac:dyDescent="0.2">
      <c r="A170" s="1" t="s">
        <v>543</v>
      </c>
      <c r="B170" s="44">
        <v>1</v>
      </c>
      <c r="C170" s="102">
        <v>253</v>
      </c>
      <c r="D170" s="102">
        <v>142</v>
      </c>
      <c r="E170" s="46">
        <v>360000</v>
      </c>
      <c r="F170" s="99">
        <v>394000</v>
      </c>
      <c r="G170" s="38">
        <f>((F170/E170)-1)*100</f>
        <v>9.4444444444444553</v>
      </c>
    </row>
    <row r="171" spans="1:7" ht="15.75" customHeight="1" x14ac:dyDescent="0.2">
      <c r="B171" s="44"/>
      <c r="C171" s="102"/>
      <c r="D171" s="102"/>
      <c r="E171" s="46"/>
      <c r="F171" s="99"/>
      <c r="G171" s="38"/>
    </row>
    <row r="172" spans="1:7" ht="15.75" customHeight="1" x14ac:dyDescent="0.2">
      <c r="B172" s="1"/>
      <c r="C172" s="1"/>
      <c r="D172" s="1"/>
      <c r="E172" s="1"/>
      <c r="F172" s="1"/>
      <c r="G172" s="1"/>
    </row>
    <row r="173" spans="1:7" ht="15.75" customHeight="1" x14ac:dyDescent="0.25">
      <c r="A173" s="132" t="s">
        <v>704</v>
      </c>
      <c r="B173" s="141"/>
      <c r="C173" s="141"/>
      <c r="D173" s="141"/>
      <c r="E173" s="136"/>
      <c r="F173" s="136"/>
      <c r="G173" s="142"/>
    </row>
    <row r="174" spans="1:7" ht="15.75" customHeight="1" x14ac:dyDescent="0.25">
      <c r="A174" s="13"/>
      <c r="B174" s="111"/>
      <c r="C174" s="111"/>
      <c r="D174" s="111"/>
      <c r="G174" s="113"/>
    </row>
    <row r="175" spans="1:7" ht="15.75" customHeight="1" x14ac:dyDescent="0.25">
      <c r="A175" s="13" t="s">
        <v>393</v>
      </c>
      <c r="C175" s="8"/>
      <c r="D175" s="8"/>
      <c r="E175" s="99"/>
      <c r="F175" s="1"/>
    </row>
    <row r="176" spans="1:7" ht="15.75" customHeight="1" x14ac:dyDescent="0.2">
      <c r="A176" s="1" t="s">
        <v>692</v>
      </c>
      <c r="B176" s="8">
        <v>1</v>
      </c>
      <c r="C176" s="47">
        <v>210</v>
      </c>
      <c r="D176" s="47">
        <v>157</v>
      </c>
      <c r="E176" s="99" t="s">
        <v>605</v>
      </c>
      <c r="F176" s="99">
        <v>410000</v>
      </c>
      <c r="G176" s="11" t="s">
        <v>410</v>
      </c>
    </row>
    <row r="177" spans="1:7" ht="15.75" customHeight="1" x14ac:dyDescent="0.2">
      <c r="B177" s="1"/>
      <c r="C177" s="5"/>
      <c r="D177" s="8"/>
      <c r="E177" s="1"/>
      <c r="F177" s="1"/>
      <c r="G177" s="8"/>
    </row>
    <row r="178" spans="1:7" ht="15.75" customHeight="1" x14ac:dyDescent="0.25">
      <c r="A178" s="13" t="s">
        <v>44</v>
      </c>
    </row>
    <row r="179" spans="1:7" ht="15.75" customHeight="1" x14ac:dyDescent="0.2">
      <c r="A179" s="1" t="s">
        <v>645</v>
      </c>
      <c r="B179" s="8">
        <v>1</v>
      </c>
      <c r="C179" s="47">
        <v>294</v>
      </c>
      <c r="D179" s="47">
        <v>242</v>
      </c>
      <c r="E179" s="99" t="s">
        <v>605</v>
      </c>
      <c r="F179" s="99">
        <v>540000</v>
      </c>
      <c r="G179" s="11" t="s">
        <v>410</v>
      </c>
    </row>
    <row r="180" spans="1:7" ht="15.75" customHeight="1" x14ac:dyDescent="0.2">
      <c r="B180" s="5"/>
      <c r="C180" s="5"/>
      <c r="D180" s="8"/>
      <c r="E180" s="99"/>
      <c r="F180" s="1"/>
    </row>
    <row r="181" spans="1:7" ht="15.75" customHeight="1" x14ac:dyDescent="0.25">
      <c r="A181" s="13" t="s">
        <v>33</v>
      </c>
      <c r="B181" s="5"/>
      <c r="C181" s="5"/>
      <c r="D181" s="8"/>
      <c r="E181" s="99"/>
      <c r="F181" s="1"/>
    </row>
    <row r="182" spans="1:7" ht="15.75" customHeight="1" x14ac:dyDescent="0.2">
      <c r="A182" s="108" t="s">
        <v>50</v>
      </c>
      <c r="B182" s="5">
        <v>1</v>
      </c>
      <c r="C182" s="5">
        <v>238</v>
      </c>
      <c r="D182" s="8">
        <v>179</v>
      </c>
      <c r="E182" s="99" t="s">
        <v>605</v>
      </c>
      <c r="F182" s="99">
        <v>560000</v>
      </c>
      <c r="G182" s="11" t="s">
        <v>410</v>
      </c>
    </row>
    <row r="183" spans="1:7" ht="15.75" customHeight="1" x14ac:dyDescent="0.2">
      <c r="B183" s="1"/>
      <c r="C183" s="1"/>
      <c r="D183" s="1"/>
      <c r="E183" s="1"/>
      <c r="F183" s="1"/>
      <c r="G183" s="1"/>
    </row>
    <row r="184" spans="1:7" ht="15.75" customHeight="1" x14ac:dyDescent="0.25">
      <c r="A184" s="13" t="s">
        <v>42</v>
      </c>
      <c r="B184" s="111"/>
      <c r="C184" s="111"/>
      <c r="D184" s="111"/>
      <c r="G184" s="113"/>
    </row>
    <row r="185" spans="1:7" ht="15.75" customHeight="1" x14ac:dyDescent="0.2">
      <c r="A185" s="1" t="s">
        <v>570</v>
      </c>
      <c r="B185" s="8">
        <v>1</v>
      </c>
      <c r="C185" s="47">
        <v>233</v>
      </c>
      <c r="D185" s="47">
        <v>217</v>
      </c>
      <c r="E185" s="99" t="s">
        <v>605</v>
      </c>
      <c r="F185" s="99">
        <v>500000</v>
      </c>
      <c r="G185" s="11" t="s">
        <v>410</v>
      </c>
    </row>
    <row r="186" spans="1:7" ht="15.75" customHeight="1" x14ac:dyDescent="0.2">
      <c r="A186" s="1" t="s">
        <v>617</v>
      </c>
      <c r="B186" s="8">
        <v>1</v>
      </c>
      <c r="C186" s="47">
        <v>265</v>
      </c>
      <c r="D186" s="47">
        <v>182</v>
      </c>
      <c r="E186" s="99" t="s">
        <v>605</v>
      </c>
      <c r="F186" s="99">
        <v>440000</v>
      </c>
      <c r="G186" s="11" t="s">
        <v>410</v>
      </c>
    </row>
    <row r="187" spans="1:7" ht="15.75" customHeight="1" x14ac:dyDescent="0.2">
      <c r="E187" s="99"/>
      <c r="F187" s="1"/>
    </row>
    <row r="188" spans="1:7" ht="15.75" customHeight="1" x14ac:dyDescent="0.25">
      <c r="A188" s="13" t="s">
        <v>55</v>
      </c>
    </row>
    <row r="189" spans="1:7" ht="15.75" customHeight="1" x14ac:dyDescent="0.2">
      <c r="A189" s="1" t="s">
        <v>521</v>
      </c>
      <c r="B189" s="8">
        <v>1</v>
      </c>
      <c r="C189" s="47">
        <v>244</v>
      </c>
      <c r="D189" s="47">
        <v>244</v>
      </c>
      <c r="E189" s="99">
        <v>450000</v>
      </c>
      <c r="F189" s="99">
        <v>456000</v>
      </c>
      <c r="G189" s="11" t="s">
        <v>32</v>
      </c>
    </row>
    <row r="190" spans="1:7" ht="15.75" customHeight="1" x14ac:dyDescent="0.2">
      <c r="E190" s="99"/>
      <c r="F190" s="1"/>
    </row>
    <row r="191" spans="1:7" ht="15.75" customHeight="1" x14ac:dyDescent="0.25">
      <c r="A191" s="13" t="s">
        <v>46</v>
      </c>
      <c r="E191" s="99"/>
      <c r="F191" s="1"/>
    </row>
    <row r="192" spans="1:7" ht="15.75" customHeight="1" x14ac:dyDescent="0.2">
      <c r="A192" s="1" t="s">
        <v>186</v>
      </c>
      <c r="B192" s="8">
        <v>1</v>
      </c>
      <c r="C192" s="47">
        <v>472</v>
      </c>
      <c r="D192" s="47">
        <v>194</v>
      </c>
      <c r="E192" s="99" t="s">
        <v>605</v>
      </c>
      <c r="F192" s="99">
        <v>570000</v>
      </c>
      <c r="G192" s="11" t="s">
        <v>410</v>
      </c>
    </row>
    <row r="193" spans="1:7" ht="15.75" customHeight="1" x14ac:dyDescent="0.2">
      <c r="E193" s="99"/>
      <c r="F193" s="99"/>
    </row>
    <row r="194" spans="1:7" ht="15.75" customHeight="1" x14ac:dyDescent="0.2">
      <c r="E194" s="46"/>
      <c r="F194" s="1"/>
    </row>
    <row r="195" spans="1:7" ht="15.75" customHeight="1" x14ac:dyDescent="0.25">
      <c r="A195" s="139" t="s">
        <v>706</v>
      </c>
      <c r="B195" s="136"/>
      <c r="C195" s="143"/>
      <c r="D195" s="143"/>
      <c r="E195" s="136"/>
      <c r="F195" s="136"/>
      <c r="G195" s="137"/>
    </row>
    <row r="196" spans="1:7" ht="15.75" customHeight="1" x14ac:dyDescent="0.25">
      <c r="A196" s="3"/>
    </row>
    <row r="197" spans="1:7" ht="15.75" customHeight="1" x14ac:dyDescent="0.25">
      <c r="A197" s="13" t="s">
        <v>42</v>
      </c>
      <c r="C197" s="8"/>
      <c r="D197" s="8"/>
      <c r="G197" s="1"/>
    </row>
    <row r="198" spans="1:7" ht="15.75" customHeight="1" x14ac:dyDescent="0.2">
      <c r="A198" s="1" t="s">
        <v>136</v>
      </c>
      <c r="B198" s="8">
        <v>1</v>
      </c>
      <c r="C198" s="8">
        <v>348</v>
      </c>
      <c r="D198" s="8">
        <v>122</v>
      </c>
      <c r="E198" s="99" t="s">
        <v>605</v>
      </c>
      <c r="F198" s="99">
        <v>470000</v>
      </c>
      <c r="G198" s="11" t="s">
        <v>410</v>
      </c>
    </row>
    <row r="199" spans="1:7" ht="15.75" customHeight="1" x14ac:dyDescent="0.2">
      <c r="C199" s="8"/>
      <c r="D199" s="8"/>
      <c r="E199" s="99"/>
      <c r="F199" s="99"/>
    </row>
    <row r="200" spans="1:7" ht="15.75" customHeight="1" x14ac:dyDescent="0.25">
      <c r="A200" s="13" t="s">
        <v>46</v>
      </c>
      <c r="C200" s="8"/>
      <c r="D200" s="8"/>
      <c r="E200" s="99"/>
      <c r="F200" s="99"/>
    </row>
    <row r="201" spans="1:7" ht="15.75" customHeight="1" x14ac:dyDescent="0.2">
      <c r="A201" s="1" t="s">
        <v>86</v>
      </c>
      <c r="B201" s="8">
        <v>1</v>
      </c>
      <c r="C201" s="8">
        <v>423</v>
      </c>
      <c r="D201" s="8">
        <v>145</v>
      </c>
      <c r="E201" s="99" t="s">
        <v>605</v>
      </c>
      <c r="F201" s="99">
        <v>460000</v>
      </c>
      <c r="G201" s="11" t="s">
        <v>410</v>
      </c>
    </row>
    <row r="202" spans="1:7" ht="15.75" customHeight="1" x14ac:dyDescent="0.2">
      <c r="C202" s="8"/>
      <c r="D202" s="8"/>
      <c r="E202" s="1"/>
      <c r="F202" s="1"/>
      <c r="G202" s="5"/>
    </row>
    <row r="203" spans="1:7" ht="15.75" customHeight="1" x14ac:dyDescent="0.25">
      <c r="A203" s="13" t="s">
        <v>40</v>
      </c>
      <c r="C203" s="8"/>
      <c r="D203" s="8"/>
      <c r="E203" s="1"/>
      <c r="F203" s="1"/>
      <c r="G203" s="5"/>
    </row>
    <row r="204" spans="1:7" ht="15.75" customHeight="1" x14ac:dyDescent="0.2">
      <c r="A204" s="1" t="s">
        <v>614</v>
      </c>
      <c r="B204" s="8">
        <v>1</v>
      </c>
      <c r="C204" s="8">
        <v>381</v>
      </c>
      <c r="D204" s="8">
        <v>140</v>
      </c>
      <c r="E204" s="99" t="s">
        <v>605</v>
      </c>
      <c r="F204" s="99">
        <v>550000</v>
      </c>
      <c r="G204" s="11" t="s">
        <v>410</v>
      </c>
    </row>
    <row r="205" spans="1:7" ht="15.75" customHeight="1" x14ac:dyDescent="0.2">
      <c r="C205" s="8"/>
      <c r="D205" s="8"/>
      <c r="E205" s="99"/>
      <c r="F205" s="99"/>
    </row>
    <row r="206" spans="1:7" ht="15.75" customHeight="1" x14ac:dyDescent="0.2">
      <c r="C206" s="8"/>
      <c r="D206" s="8"/>
      <c r="G206" s="1"/>
    </row>
    <row r="207" spans="1:7" ht="15.75" customHeight="1" x14ac:dyDescent="0.25">
      <c r="A207" s="139" t="s">
        <v>707</v>
      </c>
      <c r="B207" s="136"/>
      <c r="C207" s="143"/>
      <c r="D207" s="143"/>
      <c r="E207" s="136"/>
      <c r="F207" s="136"/>
      <c r="G207" s="137"/>
    </row>
    <row r="208" spans="1:7" ht="15.75" customHeight="1" x14ac:dyDescent="0.25">
      <c r="A208" s="3"/>
    </row>
    <row r="209" spans="1:7" ht="15.75" customHeight="1" x14ac:dyDescent="0.25">
      <c r="A209" s="3" t="s">
        <v>31</v>
      </c>
    </row>
    <row r="210" spans="1:7" ht="15.75" customHeight="1" x14ac:dyDescent="0.2">
      <c r="A210" s="18" t="s">
        <v>697</v>
      </c>
      <c r="B210" s="8">
        <v>1</v>
      </c>
      <c r="C210" s="47">
        <v>443</v>
      </c>
      <c r="D210" s="47">
        <v>308</v>
      </c>
      <c r="E210" s="99" t="s">
        <v>605</v>
      </c>
      <c r="F210" s="99">
        <v>750000</v>
      </c>
      <c r="G210" s="11" t="s">
        <v>410</v>
      </c>
    </row>
    <row r="211" spans="1:7" ht="15.75" customHeight="1" x14ac:dyDescent="0.2">
      <c r="C211" s="8"/>
      <c r="D211" s="8"/>
      <c r="G211" s="1"/>
    </row>
    <row r="212" spans="1:7" ht="14.1" customHeight="1" x14ac:dyDescent="0.2">
      <c r="C212" s="8"/>
      <c r="D212" s="8"/>
      <c r="G212" s="1"/>
    </row>
    <row r="213" spans="1:7" ht="14.1" customHeight="1" x14ac:dyDescent="0.2">
      <c r="C213" s="8"/>
      <c r="D213" s="8"/>
      <c r="G213" s="1"/>
    </row>
    <row r="214" spans="1:7" ht="14.1" customHeight="1" x14ac:dyDescent="0.2">
      <c r="C214" s="8"/>
      <c r="D214" s="8"/>
      <c r="G214" s="1"/>
    </row>
    <row r="215" spans="1:7" ht="14.1" customHeight="1" x14ac:dyDescent="0.2">
      <c r="C215" s="8"/>
      <c r="D215" s="8"/>
      <c r="G215" s="1"/>
    </row>
    <row r="216" spans="1:7" ht="14.1" customHeight="1" x14ac:dyDescent="0.2">
      <c r="C216" s="8"/>
      <c r="D216" s="8"/>
      <c r="G216" s="1"/>
    </row>
    <row r="217" spans="1:7" ht="14.1" customHeight="1" x14ac:dyDescent="0.2">
      <c r="C217" s="8"/>
      <c r="D217" s="8"/>
      <c r="G217" s="1"/>
    </row>
    <row r="218" spans="1:7" ht="14.1" customHeight="1" x14ac:dyDescent="0.2">
      <c r="C218" s="8"/>
      <c r="D218" s="8"/>
      <c r="G218" s="1"/>
    </row>
    <row r="219" spans="1:7" ht="14.1" customHeight="1" x14ac:dyDescent="0.2">
      <c r="C219" s="8"/>
      <c r="D219" s="8"/>
      <c r="G219" s="1"/>
    </row>
    <row r="220" spans="1:7" ht="14.1" customHeight="1" x14ac:dyDescent="0.2">
      <c r="C220" s="8"/>
      <c r="D220" s="8"/>
      <c r="G220" s="1"/>
    </row>
    <row r="221" spans="1:7" ht="14.1" customHeight="1" x14ac:dyDescent="0.2">
      <c r="C221" s="8"/>
      <c r="D221" s="8"/>
      <c r="G221" s="1"/>
    </row>
    <row r="222" spans="1:7" ht="14.1" customHeight="1" x14ac:dyDescent="0.2">
      <c r="C222" s="8"/>
      <c r="D222" s="8"/>
      <c r="G222" s="1"/>
    </row>
    <row r="223" spans="1:7" ht="14.1" customHeight="1" x14ac:dyDescent="0.2">
      <c r="C223" s="8"/>
      <c r="D223" s="8"/>
      <c r="G223" s="1"/>
    </row>
    <row r="224" spans="1:7" ht="14.1" customHeight="1" x14ac:dyDescent="0.2">
      <c r="C224" s="8"/>
      <c r="D224" s="8"/>
      <c r="G224" s="1"/>
    </row>
    <row r="225" spans="3:7" ht="14.1" customHeight="1" x14ac:dyDescent="0.2">
      <c r="C225" s="8"/>
      <c r="D225" s="8"/>
      <c r="G225" s="1"/>
    </row>
    <row r="226" spans="3:7" ht="14.1" customHeight="1" x14ac:dyDescent="0.2">
      <c r="C226" s="8"/>
      <c r="D226" s="8"/>
      <c r="G226" s="1"/>
    </row>
    <row r="227" spans="3:7" ht="14.1" customHeight="1" x14ac:dyDescent="0.2">
      <c r="C227" s="8"/>
      <c r="D227" s="8"/>
      <c r="G227" s="1"/>
    </row>
    <row r="228" spans="3:7" ht="14.1" customHeight="1" x14ac:dyDescent="0.2">
      <c r="C228" s="8"/>
      <c r="D228" s="8"/>
      <c r="G228" s="1"/>
    </row>
    <row r="229" spans="3:7" ht="14.1" customHeight="1" x14ac:dyDescent="0.2">
      <c r="C229" s="8"/>
      <c r="D229" s="8"/>
      <c r="G229" s="1"/>
    </row>
    <row r="230" spans="3:7" ht="14.1" customHeight="1" x14ac:dyDescent="0.2">
      <c r="C230" s="8"/>
      <c r="D230" s="8"/>
      <c r="G230" s="1"/>
    </row>
    <row r="231" spans="3:7" ht="14.1" customHeight="1" x14ac:dyDescent="0.2">
      <c r="C231" s="8"/>
      <c r="D231" s="8"/>
      <c r="G231" s="1"/>
    </row>
    <row r="232" spans="3:7" ht="14.1" customHeight="1" x14ac:dyDescent="0.2">
      <c r="C232" s="8"/>
      <c r="D232" s="8"/>
      <c r="G232" s="1"/>
    </row>
    <row r="233" spans="3:7" ht="14.1" customHeight="1" x14ac:dyDescent="0.2">
      <c r="C233" s="8"/>
      <c r="D233" s="8"/>
      <c r="G233" s="1"/>
    </row>
    <row r="234" spans="3:7" ht="14.1" customHeight="1" x14ac:dyDescent="0.2">
      <c r="C234" s="8"/>
      <c r="D234" s="8"/>
      <c r="G234" s="1"/>
    </row>
    <row r="235" spans="3:7" ht="14.1" customHeight="1" x14ac:dyDescent="0.2">
      <c r="C235" s="8"/>
      <c r="D235" s="8"/>
      <c r="G235" s="1"/>
    </row>
    <row r="236" spans="3:7" ht="14.1" customHeight="1" x14ac:dyDescent="0.2">
      <c r="C236" s="8"/>
      <c r="D236" s="8"/>
      <c r="G236" s="1"/>
    </row>
    <row r="237" spans="3:7" ht="14.1" customHeight="1" x14ac:dyDescent="0.2">
      <c r="C237" s="8"/>
      <c r="D237" s="8"/>
      <c r="G237" s="1"/>
    </row>
    <row r="238" spans="3:7" ht="14.1" customHeight="1" x14ac:dyDescent="0.2">
      <c r="C238" s="8"/>
      <c r="D238" s="8"/>
      <c r="G238" s="1"/>
    </row>
    <row r="239" spans="3:7" ht="14.1" customHeight="1" x14ac:dyDescent="0.2">
      <c r="C239" s="8"/>
      <c r="D239" s="8"/>
      <c r="G239" s="1"/>
    </row>
    <row r="240" spans="3:7" ht="14.1" customHeight="1" x14ac:dyDescent="0.2">
      <c r="C240" s="8"/>
      <c r="D240" s="8"/>
      <c r="G240" s="1"/>
    </row>
    <row r="241" spans="3:7" ht="14.1" customHeight="1" x14ac:dyDescent="0.2">
      <c r="C241" s="8"/>
      <c r="D241" s="8"/>
      <c r="G241" s="1"/>
    </row>
    <row r="242" spans="3:7" ht="14.1" customHeight="1" x14ac:dyDescent="0.2">
      <c r="C242" s="8"/>
      <c r="D242" s="8"/>
    </row>
    <row r="243" spans="3:7" ht="14.1" customHeight="1" x14ac:dyDescent="0.2">
      <c r="C243" s="8"/>
      <c r="D243" s="8"/>
    </row>
    <row r="244" spans="3:7" ht="14.1" customHeight="1" x14ac:dyDescent="0.2">
      <c r="C244" s="8"/>
      <c r="D244" s="8"/>
    </row>
    <row r="245" spans="3:7" ht="14.1" customHeight="1" x14ac:dyDescent="0.2">
      <c r="C245" s="8"/>
      <c r="D245" s="8"/>
    </row>
    <row r="246" spans="3:7" ht="14.1" customHeight="1" x14ac:dyDescent="0.2">
      <c r="C246" s="8"/>
      <c r="D246" s="8"/>
    </row>
    <row r="247" spans="3:7" ht="14.1" customHeight="1" x14ac:dyDescent="0.2">
      <c r="C247" s="8"/>
      <c r="D247" s="8"/>
    </row>
    <row r="248" spans="3:7" ht="14.1" customHeight="1" x14ac:dyDescent="0.2">
      <c r="C248" s="8"/>
      <c r="D248" s="8"/>
    </row>
    <row r="249" spans="3:7" ht="14.1" customHeight="1" x14ac:dyDescent="0.2">
      <c r="C249" s="8"/>
      <c r="D249" s="8"/>
    </row>
    <row r="250" spans="3:7" ht="14.1" customHeight="1" x14ac:dyDescent="0.2">
      <c r="C250" s="8"/>
      <c r="D250" s="8"/>
    </row>
    <row r="251" spans="3:7" ht="14.1" customHeight="1" x14ac:dyDescent="0.2">
      <c r="C251" s="8"/>
      <c r="D251" s="8"/>
    </row>
    <row r="252" spans="3:7" ht="14.1" customHeight="1" x14ac:dyDescent="0.2">
      <c r="C252" s="8"/>
      <c r="D252" s="8"/>
    </row>
    <row r="253" spans="3:7" ht="14.1" customHeight="1" x14ac:dyDescent="0.2">
      <c r="C253" s="8"/>
      <c r="D253" s="8"/>
    </row>
    <row r="254" spans="3:7" ht="14.1" customHeight="1" x14ac:dyDescent="0.2">
      <c r="C254" s="8"/>
      <c r="D254" s="8"/>
    </row>
    <row r="255" spans="3:7" ht="14.1" customHeight="1" x14ac:dyDescent="0.2">
      <c r="C255" s="8"/>
      <c r="D255" s="8"/>
    </row>
    <row r="256" spans="3:7" ht="14.1" customHeight="1" x14ac:dyDescent="0.2">
      <c r="C256" s="8"/>
      <c r="D256" s="8"/>
    </row>
    <row r="257" spans="3:7" ht="14.1" customHeight="1" x14ac:dyDescent="0.2">
      <c r="C257" s="8"/>
      <c r="D257" s="8"/>
    </row>
    <row r="258" spans="3:7" ht="14.1" customHeight="1" x14ac:dyDescent="0.2">
      <c r="C258" s="8"/>
      <c r="D258" s="8"/>
      <c r="G258" s="1"/>
    </row>
    <row r="259" spans="3:7" ht="14.1" customHeight="1" x14ac:dyDescent="0.2">
      <c r="C259" s="8"/>
      <c r="D259" s="8"/>
      <c r="G259" s="1"/>
    </row>
    <row r="260" spans="3:7" ht="14.1" customHeight="1" x14ac:dyDescent="0.2">
      <c r="C260" s="8"/>
      <c r="D260" s="8"/>
      <c r="G260" s="1"/>
    </row>
    <row r="261" spans="3:7" ht="14.1" customHeight="1" x14ac:dyDescent="0.2">
      <c r="C261" s="8"/>
      <c r="D261" s="8"/>
      <c r="G261" s="1"/>
    </row>
    <row r="262" spans="3:7" ht="14.1" customHeight="1" x14ac:dyDescent="0.2">
      <c r="C262" s="8"/>
      <c r="D262" s="8"/>
      <c r="G262" s="1"/>
    </row>
    <row r="263" spans="3:7" ht="14.1" customHeight="1" x14ac:dyDescent="0.2">
      <c r="C263" s="8"/>
      <c r="D263" s="8"/>
      <c r="G263" s="1"/>
    </row>
    <row r="264" spans="3:7" ht="14.1" customHeight="1" x14ac:dyDescent="0.2">
      <c r="C264" s="8"/>
      <c r="D264" s="8"/>
      <c r="G264" s="1"/>
    </row>
    <row r="265" spans="3:7" ht="14.1" customHeight="1" x14ac:dyDescent="0.2">
      <c r="C265" s="8"/>
      <c r="D265" s="8"/>
      <c r="G265" s="1"/>
    </row>
    <row r="266" spans="3:7" ht="14.1" customHeight="1" x14ac:dyDescent="0.2">
      <c r="C266" s="8"/>
      <c r="D266" s="8"/>
      <c r="G266" s="1"/>
    </row>
    <row r="267" spans="3:7" ht="14.1" customHeight="1" x14ac:dyDescent="0.2">
      <c r="C267" s="8"/>
      <c r="D267" s="8"/>
      <c r="G267" s="1"/>
    </row>
    <row r="268" spans="3:7" ht="14.1" customHeight="1" x14ac:dyDescent="0.2">
      <c r="C268" s="8"/>
      <c r="D268" s="8"/>
      <c r="G268" s="1"/>
    </row>
    <row r="269" spans="3:7" ht="14.1" customHeight="1" x14ac:dyDescent="0.2">
      <c r="C269" s="8"/>
      <c r="D269" s="8"/>
      <c r="G269" s="1"/>
    </row>
    <row r="270" spans="3:7" ht="14.1" customHeight="1" x14ac:dyDescent="0.2">
      <c r="C270" s="8"/>
      <c r="D270" s="8"/>
      <c r="G270" s="1"/>
    </row>
    <row r="271" spans="3:7" ht="14.1" customHeight="1" x14ac:dyDescent="0.2">
      <c r="C271" s="8"/>
      <c r="D271" s="8"/>
      <c r="G271" s="1"/>
    </row>
    <row r="272" spans="3:7" ht="14.1" customHeight="1" x14ac:dyDescent="0.2">
      <c r="C272" s="8"/>
      <c r="D272" s="8"/>
      <c r="G272" s="1"/>
    </row>
    <row r="273" spans="3:7" ht="14.1" customHeight="1" x14ac:dyDescent="0.2">
      <c r="C273" s="8"/>
      <c r="D273" s="8"/>
      <c r="G273" s="1"/>
    </row>
    <row r="274" spans="3:7" ht="14.1" customHeight="1" x14ac:dyDescent="0.2">
      <c r="C274" s="8"/>
      <c r="D274" s="8"/>
      <c r="G274" s="1"/>
    </row>
    <row r="275" spans="3:7" ht="14.1" customHeight="1" x14ac:dyDescent="0.2">
      <c r="C275" s="8"/>
      <c r="D275" s="8"/>
      <c r="G275" s="1"/>
    </row>
    <row r="276" spans="3:7" ht="14.1" customHeight="1" x14ac:dyDescent="0.2">
      <c r="C276" s="8"/>
      <c r="D276" s="8"/>
      <c r="G276" s="1"/>
    </row>
    <row r="277" spans="3:7" ht="14.1" customHeight="1" x14ac:dyDescent="0.2">
      <c r="C277" s="8"/>
      <c r="D277" s="8"/>
      <c r="G277" s="1"/>
    </row>
    <row r="278" spans="3:7" x14ac:dyDescent="0.2">
      <c r="C278" s="8"/>
      <c r="D278" s="8"/>
      <c r="G278" s="1"/>
    </row>
    <row r="279" spans="3:7" x14ac:dyDescent="0.2">
      <c r="C279" s="8"/>
      <c r="D279" s="8"/>
      <c r="G279" s="1"/>
    </row>
    <row r="280" spans="3:7" x14ac:dyDescent="0.2">
      <c r="C280" s="8"/>
      <c r="D280" s="8"/>
      <c r="G280" s="1"/>
    </row>
    <row r="281" spans="3:7" x14ac:dyDescent="0.2">
      <c r="C281" s="8"/>
      <c r="D281" s="8"/>
      <c r="G281" s="1"/>
    </row>
    <row r="282" spans="3:7" x14ac:dyDescent="0.2">
      <c r="C282" s="8"/>
      <c r="D282" s="8"/>
      <c r="G282" s="1"/>
    </row>
    <row r="283" spans="3:7" x14ac:dyDescent="0.2">
      <c r="C283" s="8"/>
      <c r="D283" s="8"/>
      <c r="G283" s="1"/>
    </row>
    <row r="284" spans="3:7" x14ac:dyDescent="0.2">
      <c r="C284" s="8"/>
      <c r="D284" s="8"/>
      <c r="G284" s="1"/>
    </row>
    <row r="285" spans="3:7" x14ac:dyDescent="0.2">
      <c r="C285" s="8"/>
      <c r="D285" s="8"/>
      <c r="G285" s="1"/>
    </row>
    <row r="286" spans="3:7" x14ac:dyDescent="0.2">
      <c r="C286" s="8"/>
      <c r="D286" s="8"/>
      <c r="G286" s="1"/>
    </row>
    <row r="287" spans="3:7" x14ac:dyDescent="0.2">
      <c r="C287" s="8"/>
      <c r="D287" s="8"/>
      <c r="G287" s="1"/>
    </row>
    <row r="288" spans="3:7" x14ac:dyDescent="0.2">
      <c r="C288" s="8"/>
      <c r="D288" s="8"/>
      <c r="G288" s="1"/>
    </row>
    <row r="289" spans="3:7" x14ac:dyDescent="0.2">
      <c r="C289" s="8"/>
      <c r="D289" s="8"/>
      <c r="G289" s="1"/>
    </row>
    <row r="290" spans="3:7" x14ac:dyDescent="0.2">
      <c r="C290" s="8"/>
      <c r="D290" s="8"/>
      <c r="G290" s="1"/>
    </row>
    <row r="291" spans="3:7" x14ac:dyDescent="0.2">
      <c r="C291" s="8"/>
      <c r="D291" s="8"/>
      <c r="G291" s="1"/>
    </row>
    <row r="292" spans="3:7" x14ac:dyDescent="0.2">
      <c r="C292" s="8"/>
      <c r="D292" s="8"/>
      <c r="G292" s="1"/>
    </row>
    <row r="293" spans="3:7" x14ac:dyDescent="0.2">
      <c r="C293" s="8"/>
      <c r="D293" s="8"/>
      <c r="G293" s="1"/>
    </row>
    <row r="294" spans="3:7" x14ac:dyDescent="0.2">
      <c r="C294" s="8"/>
      <c r="D294" s="8"/>
      <c r="G294" s="1"/>
    </row>
    <row r="295" spans="3:7" x14ac:dyDescent="0.2">
      <c r="C295" s="8"/>
      <c r="D295" s="8"/>
      <c r="G295" s="1"/>
    </row>
    <row r="296" spans="3:7" x14ac:dyDescent="0.2">
      <c r="C296" s="8"/>
      <c r="D296" s="8"/>
      <c r="G296" s="1"/>
    </row>
    <row r="297" spans="3:7" x14ac:dyDescent="0.2">
      <c r="C297" s="8"/>
      <c r="D297" s="8"/>
      <c r="G297" s="1"/>
    </row>
    <row r="298" spans="3:7" x14ac:dyDescent="0.2">
      <c r="C298" s="8"/>
      <c r="D298" s="8"/>
      <c r="G298" s="1"/>
    </row>
    <row r="299" spans="3:7" x14ac:dyDescent="0.2">
      <c r="C299" s="8"/>
      <c r="D299" s="8"/>
      <c r="G299" s="1"/>
    </row>
  </sheetData>
  <mergeCells count="6">
    <mergeCell ref="E6:F6"/>
    <mergeCell ref="G6:G7"/>
    <mergeCell ref="A6:A7"/>
    <mergeCell ref="B6:B7"/>
    <mergeCell ref="C6:C7"/>
    <mergeCell ref="D6:D7"/>
  </mergeCells>
  <printOptions gridLines="1" gridLinesSet="0"/>
  <pageMargins left="0.39370078740157499" right="0.31496062992126" top="0.98425196850393704" bottom="0.98425196850393704" header="0.511811023622047" footer="0.511811023622047"/>
  <pageSetup paperSize="9" scale="80" fitToWidth="0" fitToHeight="0" orientation="portrait" cellComments="asDisplayed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9"/>
  <sheetViews>
    <sheetView zoomScale="80" zoomScaleNormal="80" workbookViewId="0">
      <pane ySplit="7" topLeftCell="A8" activePane="bottomLeft" state="frozen"/>
      <selection activeCell="C40" sqref="C40"/>
      <selection pane="bottomLeft"/>
    </sheetView>
  </sheetViews>
  <sheetFormatPr defaultColWidth="9.140625" defaultRowHeight="14.25" x14ac:dyDescent="0.2"/>
  <cols>
    <col min="1" max="1" width="45.7109375" style="1" customWidth="1"/>
    <col min="2" max="2" width="10.85546875" style="1" customWidth="1"/>
    <col min="3" max="3" width="17.140625" style="12" customWidth="1"/>
    <col min="4" max="4" width="18.7109375" style="1" customWidth="1"/>
    <col min="5" max="5" width="18.7109375" style="5" customWidth="1"/>
    <col min="6" max="6" width="17.140625" style="23" customWidth="1"/>
    <col min="7" max="16384" width="9.140625" style="1"/>
  </cols>
  <sheetData>
    <row r="2" spans="1:6" ht="15" x14ac:dyDescent="0.25">
      <c r="A2" s="13" t="s">
        <v>721</v>
      </c>
    </row>
    <row r="3" spans="1:6" ht="15" x14ac:dyDescent="0.25">
      <c r="A3" s="13" t="s">
        <v>4</v>
      </c>
      <c r="B3" s="13"/>
      <c r="C3" s="27"/>
    </row>
    <row r="4" spans="1:6" ht="15" x14ac:dyDescent="0.25">
      <c r="A4" s="14" t="s">
        <v>5</v>
      </c>
      <c r="B4" s="13"/>
      <c r="C4" s="27"/>
    </row>
    <row r="6" spans="1:6" ht="25.5" customHeight="1" x14ac:dyDescent="0.2">
      <c r="A6" s="170" t="s">
        <v>21</v>
      </c>
      <c r="B6" s="170" t="s">
        <v>22</v>
      </c>
      <c r="C6" s="173" t="s">
        <v>23</v>
      </c>
      <c r="D6" s="170" t="s">
        <v>78</v>
      </c>
      <c r="E6" s="170"/>
      <c r="F6" s="171" t="s">
        <v>26</v>
      </c>
    </row>
    <row r="7" spans="1:6" ht="30" customHeight="1" x14ac:dyDescent="0.2">
      <c r="A7" s="170"/>
      <c r="B7" s="170"/>
      <c r="C7" s="173"/>
      <c r="D7" s="131">
        <v>2023</v>
      </c>
      <c r="E7" s="131">
        <v>2024</v>
      </c>
      <c r="F7" s="171"/>
    </row>
    <row r="8" spans="1:6" ht="14.1" customHeight="1" x14ac:dyDescent="0.2">
      <c r="D8" s="5"/>
    </row>
    <row r="9" spans="1:6" ht="14.1" customHeight="1" x14ac:dyDescent="0.25">
      <c r="A9" s="132" t="s">
        <v>79</v>
      </c>
      <c r="B9" s="144"/>
      <c r="C9" s="144"/>
      <c r="D9" s="144"/>
      <c r="E9" s="144"/>
      <c r="F9" s="144"/>
    </row>
    <row r="10" spans="1:6" s="34" customFormat="1" ht="13.5" customHeight="1" x14ac:dyDescent="0.2">
      <c r="A10" s="48"/>
      <c r="B10" s="49"/>
      <c r="C10" s="65"/>
      <c r="D10" s="91"/>
      <c r="F10" s="73"/>
    </row>
    <row r="11" spans="1:6" s="34" customFormat="1" ht="13.5" customHeight="1" x14ac:dyDescent="0.25">
      <c r="A11" s="74" t="s">
        <v>28</v>
      </c>
      <c r="B11" s="49"/>
      <c r="C11" s="65"/>
      <c r="D11" s="49"/>
      <c r="F11" s="73"/>
    </row>
    <row r="12" spans="1:6" s="34" customFormat="1" ht="14.1" customHeight="1" x14ac:dyDescent="0.2">
      <c r="A12" s="1" t="s">
        <v>590</v>
      </c>
      <c r="B12" s="5">
        <v>1</v>
      </c>
      <c r="C12" s="10">
        <v>335</v>
      </c>
      <c r="D12" s="5" t="s">
        <v>605</v>
      </c>
      <c r="E12" s="5">
        <v>328</v>
      </c>
      <c r="F12" s="11" t="s">
        <v>410</v>
      </c>
    </row>
    <row r="13" spans="1:6" s="34" customFormat="1" ht="14.1" customHeight="1" x14ac:dyDescent="0.2">
      <c r="A13" s="1"/>
      <c r="B13" s="5"/>
      <c r="C13" s="10"/>
      <c r="D13" s="1"/>
      <c r="E13" s="1"/>
      <c r="F13" s="11"/>
    </row>
    <row r="14" spans="1:6" ht="15.75" customHeight="1" x14ac:dyDescent="0.25">
      <c r="A14" s="13" t="s">
        <v>42</v>
      </c>
      <c r="B14" s="5"/>
      <c r="C14" s="10"/>
      <c r="D14" s="5"/>
      <c r="F14" s="11"/>
    </row>
    <row r="15" spans="1:6" s="34" customFormat="1" x14ac:dyDescent="0.2">
      <c r="A15" s="1" t="s">
        <v>65</v>
      </c>
      <c r="B15" s="5">
        <v>3</v>
      </c>
      <c r="C15" s="10">
        <v>282</v>
      </c>
      <c r="D15" s="5" t="s">
        <v>517</v>
      </c>
      <c r="E15" s="5" t="s">
        <v>624</v>
      </c>
      <c r="F15" s="11">
        <v>11.6</v>
      </c>
    </row>
    <row r="16" spans="1:6" s="34" customFormat="1" x14ac:dyDescent="0.2">
      <c r="A16" s="1"/>
      <c r="B16" s="5"/>
      <c r="C16" s="10"/>
      <c r="D16" s="5"/>
      <c r="E16" s="1"/>
      <c r="F16" s="11"/>
    </row>
    <row r="17" spans="1:6" s="34" customFormat="1" ht="15" x14ac:dyDescent="0.25">
      <c r="A17" s="13" t="s">
        <v>481</v>
      </c>
      <c r="B17" s="1"/>
      <c r="C17" s="12"/>
      <c r="D17" s="1"/>
      <c r="E17" s="5"/>
      <c r="F17" s="23"/>
    </row>
    <row r="18" spans="1:6" s="34" customFormat="1" x14ac:dyDescent="0.2">
      <c r="A18" s="1" t="s">
        <v>619</v>
      </c>
      <c r="B18" s="8">
        <v>1</v>
      </c>
      <c r="C18" s="10">
        <v>393</v>
      </c>
      <c r="D18" s="5" t="s">
        <v>605</v>
      </c>
      <c r="E18" s="5">
        <v>254</v>
      </c>
      <c r="F18" s="11" t="s">
        <v>410</v>
      </c>
    </row>
    <row r="19" spans="1:6" x14ac:dyDescent="0.2">
      <c r="A19" s="48"/>
      <c r="B19" s="49"/>
      <c r="C19" s="65"/>
      <c r="D19" s="49"/>
      <c r="F19" s="73"/>
    </row>
    <row r="20" spans="1:6" s="34" customFormat="1" x14ac:dyDescent="0.2">
      <c r="A20" s="48"/>
      <c r="B20" s="49"/>
      <c r="C20" s="65"/>
      <c r="D20" s="49"/>
      <c r="F20" s="73"/>
    </row>
    <row r="21" spans="1:6" s="34" customFormat="1" x14ac:dyDescent="0.2">
      <c r="A21" s="48"/>
      <c r="B21" s="49"/>
      <c r="C21" s="65"/>
      <c r="D21" s="49"/>
      <c r="F21" s="73"/>
    </row>
    <row r="22" spans="1:6" s="34" customFormat="1" ht="15" x14ac:dyDescent="0.25">
      <c r="A22" s="74"/>
      <c r="B22" s="49"/>
      <c r="C22" s="65"/>
      <c r="D22" s="49"/>
      <c r="E22" s="5"/>
      <c r="F22" s="73"/>
    </row>
    <row r="23" spans="1:6" s="34" customFormat="1" x14ac:dyDescent="0.2">
      <c r="A23" s="48"/>
      <c r="B23" s="49"/>
      <c r="C23" s="65"/>
      <c r="D23" s="49"/>
      <c r="E23" s="5"/>
      <c r="F23" s="73"/>
    </row>
    <row r="24" spans="1:6" ht="15" x14ac:dyDescent="0.25">
      <c r="A24" s="74"/>
      <c r="B24" s="48"/>
      <c r="C24" s="66"/>
      <c r="D24" s="49"/>
      <c r="F24" s="96"/>
    </row>
    <row r="25" spans="1:6" x14ac:dyDescent="0.2">
      <c r="C25" s="1"/>
      <c r="E25" s="1"/>
      <c r="F25" s="1"/>
    </row>
    <row r="26" spans="1:6" x14ac:dyDescent="0.2">
      <c r="C26" s="1"/>
      <c r="E26" s="1"/>
      <c r="F26" s="1"/>
    </row>
    <row r="27" spans="1:6" x14ac:dyDescent="0.2">
      <c r="A27" s="48"/>
      <c r="B27" s="48"/>
      <c r="C27" s="66"/>
      <c r="D27" s="48"/>
      <c r="E27" s="49"/>
      <c r="F27" s="96"/>
    </row>
    <row r="28" spans="1:6" x14ac:dyDescent="0.2">
      <c r="C28" s="1"/>
      <c r="E28" s="1"/>
      <c r="F28" s="1"/>
    </row>
    <row r="29" spans="1:6" s="34" customFormat="1" x14ac:dyDescent="0.2"/>
  </sheetData>
  <mergeCells count="5">
    <mergeCell ref="F6:F7"/>
    <mergeCell ref="A6:A7"/>
    <mergeCell ref="B6:B7"/>
    <mergeCell ref="C6:C7"/>
    <mergeCell ref="D6:E6"/>
  </mergeCells>
  <printOptions gridLines="1" gridLinesSet="0"/>
  <pageMargins left="0.48" right="0.34" top="1" bottom="1" header="0.5" footer="0.5"/>
  <pageSetup paperSize="9" scale="80" fitToWidth="0" fitToHeight="0" orientation="portrait" cellComments="asDisplayed" horizontalDpi="200" verticalDpi="2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8"/>
  <sheetViews>
    <sheetView view="pageBreakPreview" zoomScale="80" zoomScaleNormal="90" zoomScaleSheetLayoutView="80" workbookViewId="0">
      <pane ySplit="4" topLeftCell="A5" activePane="bottomLeft" state="frozen"/>
      <selection activeCell="C40" sqref="C40"/>
      <selection pane="bottomLeft"/>
    </sheetView>
  </sheetViews>
  <sheetFormatPr defaultColWidth="9.140625" defaultRowHeight="14.25" x14ac:dyDescent="0.2"/>
  <cols>
    <col min="1" max="1" width="54.28515625" style="1" customWidth="1"/>
    <col min="2" max="2" width="17.140625" style="1" customWidth="1"/>
    <col min="3" max="3" width="21.42578125" style="1" customWidth="1"/>
    <col min="4" max="4" width="21.42578125" style="36" customWidth="1"/>
    <col min="5" max="5" width="17.140625" style="37" customWidth="1"/>
    <col min="6" max="6" width="17.140625" style="80" customWidth="1"/>
    <col min="7" max="16384" width="9.140625" style="1"/>
  </cols>
  <sheetData>
    <row r="1" spans="1:6" ht="14.1" customHeight="1" x14ac:dyDescent="0.2"/>
    <row r="2" spans="1:6" ht="14.1" customHeight="1" x14ac:dyDescent="0.25">
      <c r="A2" s="13" t="s">
        <v>722</v>
      </c>
    </row>
    <row r="3" spans="1:6" ht="14.1" customHeight="1" x14ac:dyDescent="0.25">
      <c r="A3" s="13" t="s">
        <v>81</v>
      </c>
    </row>
    <row r="4" spans="1:6" ht="14.1" customHeight="1" x14ac:dyDescent="0.2">
      <c r="A4" s="14" t="s">
        <v>450</v>
      </c>
    </row>
    <row r="6" spans="1:6" ht="25.5" customHeight="1" x14ac:dyDescent="0.2">
      <c r="A6" s="170" t="s">
        <v>21</v>
      </c>
      <c r="B6" s="170" t="s">
        <v>24</v>
      </c>
      <c r="C6" s="170" t="s">
        <v>82</v>
      </c>
      <c r="D6" s="170"/>
      <c r="E6" s="174" t="s">
        <v>83</v>
      </c>
      <c r="F6" s="176" t="s">
        <v>84</v>
      </c>
    </row>
    <row r="7" spans="1:6" ht="30" customHeight="1" x14ac:dyDescent="0.2">
      <c r="A7" s="170"/>
      <c r="B7" s="170"/>
      <c r="C7" s="131">
        <v>2023</v>
      </c>
      <c r="D7" s="131">
        <v>2024</v>
      </c>
      <c r="E7" s="175"/>
      <c r="F7" s="176"/>
    </row>
    <row r="8" spans="1:6" x14ac:dyDescent="0.2">
      <c r="C8" s="5"/>
    </row>
    <row r="9" spans="1:6" ht="15" x14ac:dyDescent="0.25">
      <c r="A9" s="132" t="s">
        <v>27</v>
      </c>
      <c r="B9" s="144"/>
      <c r="C9" s="140"/>
      <c r="D9" s="145"/>
      <c r="E9" s="146"/>
      <c r="F9" s="147"/>
    </row>
    <row r="10" spans="1:6" ht="15" x14ac:dyDescent="0.25">
      <c r="A10" s="13"/>
      <c r="C10" s="5"/>
      <c r="F10" s="79"/>
    </row>
    <row r="11" spans="1:6" ht="15" x14ac:dyDescent="0.25">
      <c r="A11" s="13" t="s">
        <v>85</v>
      </c>
      <c r="C11" s="5"/>
      <c r="D11" s="5"/>
      <c r="E11" s="39"/>
      <c r="F11" s="79"/>
    </row>
    <row r="12" spans="1:6" x14ac:dyDescent="0.2">
      <c r="A12" s="1" t="s">
        <v>88</v>
      </c>
      <c r="B12" s="5">
        <v>51</v>
      </c>
      <c r="C12" s="5" t="s">
        <v>87</v>
      </c>
      <c r="D12" s="5" t="s">
        <v>87</v>
      </c>
      <c r="E12" s="11" t="s">
        <v>32</v>
      </c>
      <c r="F12" s="83">
        <v>3.4</v>
      </c>
    </row>
    <row r="13" spans="1:6" x14ac:dyDescent="0.2">
      <c r="A13" s="1" t="s">
        <v>93</v>
      </c>
      <c r="B13" s="5">
        <v>63</v>
      </c>
      <c r="C13" s="5" t="s">
        <v>94</v>
      </c>
      <c r="D13" s="5" t="s">
        <v>94</v>
      </c>
      <c r="E13" s="11" t="s">
        <v>32</v>
      </c>
      <c r="F13" s="83">
        <v>3.8</v>
      </c>
    </row>
    <row r="14" spans="1:6" x14ac:dyDescent="0.2">
      <c r="A14" s="1" t="s">
        <v>41</v>
      </c>
      <c r="B14" s="5">
        <v>51</v>
      </c>
      <c r="C14" s="5" t="s">
        <v>125</v>
      </c>
      <c r="D14" s="5" t="s">
        <v>125</v>
      </c>
      <c r="E14" s="11" t="s">
        <v>32</v>
      </c>
      <c r="F14" s="83">
        <v>3.6</v>
      </c>
    </row>
    <row r="15" spans="1:6" x14ac:dyDescent="0.2">
      <c r="A15" s="1" t="s">
        <v>559</v>
      </c>
      <c r="B15" s="5">
        <v>58</v>
      </c>
      <c r="C15" s="5" t="s">
        <v>101</v>
      </c>
      <c r="D15" s="5" t="s">
        <v>101</v>
      </c>
      <c r="E15" s="11" t="s">
        <v>32</v>
      </c>
      <c r="F15" s="11">
        <v>3.7</v>
      </c>
    </row>
    <row r="16" spans="1:6" x14ac:dyDescent="0.2">
      <c r="A16" s="1" t="s">
        <v>95</v>
      </c>
      <c r="B16" s="5">
        <v>59</v>
      </c>
      <c r="C16" s="5" t="s">
        <v>94</v>
      </c>
      <c r="D16" s="5" t="s">
        <v>94</v>
      </c>
      <c r="E16" s="11" t="s">
        <v>32</v>
      </c>
      <c r="F16" s="83">
        <v>4.0999999999999996</v>
      </c>
    </row>
    <row r="17" spans="1:8" ht="14.1" customHeight="1" x14ac:dyDescent="0.2">
      <c r="A17" s="1" t="s">
        <v>90</v>
      </c>
      <c r="B17" s="5">
        <v>55</v>
      </c>
      <c r="C17" s="5" t="s">
        <v>110</v>
      </c>
      <c r="D17" s="5" t="s">
        <v>110</v>
      </c>
      <c r="E17" s="11" t="s">
        <v>32</v>
      </c>
      <c r="F17" s="83">
        <v>3.8</v>
      </c>
    </row>
    <row r="18" spans="1:8" x14ac:dyDescent="0.2">
      <c r="A18" s="1" t="s">
        <v>97</v>
      </c>
      <c r="B18" s="5">
        <v>58</v>
      </c>
      <c r="C18" s="5" t="s">
        <v>121</v>
      </c>
      <c r="D18" s="5" t="s">
        <v>121</v>
      </c>
      <c r="E18" s="11" t="s">
        <v>32</v>
      </c>
      <c r="F18" s="83">
        <v>3.9</v>
      </c>
    </row>
    <row r="19" spans="1:8" ht="14.1" customHeight="1" x14ac:dyDescent="0.2">
      <c r="A19" s="1" t="s">
        <v>86</v>
      </c>
      <c r="B19" s="5">
        <v>65</v>
      </c>
      <c r="C19" s="5" t="s">
        <v>125</v>
      </c>
      <c r="D19" s="5" t="s">
        <v>125</v>
      </c>
      <c r="E19" s="11" t="s">
        <v>32</v>
      </c>
      <c r="F19" s="83">
        <v>3.4</v>
      </c>
    </row>
    <row r="20" spans="1:8" x14ac:dyDescent="0.2">
      <c r="A20" s="1" t="s">
        <v>96</v>
      </c>
      <c r="B20" s="5">
        <v>62</v>
      </c>
      <c r="C20" s="5" t="s">
        <v>125</v>
      </c>
      <c r="D20" s="5" t="s">
        <v>125</v>
      </c>
      <c r="E20" s="11" t="s">
        <v>32</v>
      </c>
      <c r="F20" s="83">
        <v>3.6</v>
      </c>
    </row>
    <row r="21" spans="1:8" s="48" customFormat="1" x14ac:dyDescent="0.2">
      <c r="A21" s="1" t="s">
        <v>43</v>
      </c>
      <c r="B21" s="5">
        <v>62</v>
      </c>
      <c r="C21" s="5" t="s">
        <v>94</v>
      </c>
      <c r="D21" s="5" t="s">
        <v>94</v>
      </c>
      <c r="E21" s="11" t="s">
        <v>32</v>
      </c>
      <c r="F21" s="83">
        <v>3.5</v>
      </c>
    </row>
    <row r="22" spans="1:8" x14ac:dyDescent="0.2">
      <c r="A22" s="1" t="s">
        <v>92</v>
      </c>
      <c r="B22" s="5">
        <v>58</v>
      </c>
      <c r="C22" s="5" t="s">
        <v>87</v>
      </c>
      <c r="D22" s="5" t="s">
        <v>87</v>
      </c>
      <c r="E22" s="11" t="s">
        <v>32</v>
      </c>
      <c r="F22" s="83">
        <v>3.4</v>
      </c>
    </row>
    <row r="23" spans="1:8" x14ac:dyDescent="0.2">
      <c r="A23" s="1" t="s">
        <v>438</v>
      </c>
      <c r="B23" s="5">
        <v>58</v>
      </c>
      <c r="C23" s="5" t="s">
        <v>89</v>
      </c>
      <c r="D23" s="5" t="s">
        <v>110</v>
      </c>
      <c r="E23" s="11">
        <v>6.7</v>
      </c>
      <c r="F23" s="83">
        <v>3.5</v>
      </c>
    </row>
    <row r="24" spans="1:8" ht="15" x14ac:dyDescent="0.25">
      <c r="A24" s="13"/>
      <c r="B24" s="24"/>
      <c r="C24" s="5"/>
      <c r="E24" s="5"/>
      <c r="F24" s="83"/>
      <c r="H24" s="118"/>
    </row>
    <row r="25" spans="1:8" ht="15" x14ac:dyDescent="0.25">
      <c r="A25" s="13" t="s">
        <v>98</v>
      </c>
      <c r="B25" s="5"/>
      <c r="C25" s="5"/>
      <c r="E25" s="5"/>
      <c r="F25" s="84"/>
    </row>
    <row r="26" spans="1:8" x14ac:dyDescent="0.2">
      <c r="A26" s="48" t="s">
        <v>558</v>
      </c>
      <c r="B26" s="49">
        <v>65</v>
      </c>
      <c r="C26" s="49" t="s">
        <v>101</v>
      </c>
      <c r="D26" s="49" t="s">
        <v>101</v>
      </c>
      <c r="E26" s="73" t="s">
        <v>32</v>
      </c>
      <c r="F26" s="104">
        <v>3.7</v>
      </c>
    </row>
    <row r="27" spans="1:8" x14ac:dyDescent="0.2">
      <c r="A27" s="48" t="s">
        <v>557</v>
      </c>
      <c r="B27" s="49">
        <v>60</v>
      </c>
      <c r="C27" s="49" t="s">
        <v>87</v>
      </c>
      <c r="D27" s="49" t="s">
        <v>87</v>
      </c>
      <c r="E27" s="73" t="s">
        <v>32</v>
      </c>
      <c r="F27" s="104">
        <v>3.7</v>
      </c>
    </row>
    <row r="28" spans="1:8" x14ac:dyDescent="0.2">
      <c r="A28" s="48" t="s">
        <v>556</v>
      </c>
      <c r="B28" s="49">
        <v>65</v>
      </c>
      <c r="C28" s="49" t="s">
        <v>125</v>
      </c>
      <c r="D28" s="49" t="s">
        <v>125</v>
      </c>
      <c r="E28" s="73" t="s">
        <v>32</v>
      </c>
      <c r="F28" s="104">
        <v>4.0999999999999996</v>
      </c>
    </row>
    <row r="29" spans="1:8" x14ac:dyDescent="0.2">
      <c r="A29" s="48" t="s">
        <v>560</v>
      </c>
      <c r="B29" s="49">
        <v>65</v>
      </c>
      <c r="C29" s="49" t="s">
        <v>101</v>
      </c>
      <c r="D29" s="49" t="s">
        <v>648</v>
      </c>
      <c r="E29" s="73">
        <v>7.1</v>
      </c>
      <c r="F29" s="104">
        <v>3.5</v>
      </c>
    </row>
    <row r="30" spans="1:8" ht="15" x14ac:dyDescent="0.25">
      <c r="A30" s="13"/>
      <c r="B30" s="5"/>
      <c r="C30" s="5"/>
      <c r="E30" s="5"/>
      <c r="F30" s="84"/>
    </row>
    <row r="31" spans="1:8" ht="15" x14ac:dyDescent="0.25">
      <c r="A31" s="13" t="s">
        <v>99</v>
      </c>
      <c r="B31" s="5"/>
      <c r="C31" s="5"/>
      <c r="E31" s="5"/>
      <c r="F31" s="84"/>
    </row>
    <row r="32" spans="1:8" x14ac:dyDescent="0.2">
      <c r="A32" s="1" t="s">
        <v>102</v>
      </c>
      <c r="B32" s="5">
        <v>65</v>
      </c>
      <c r="C32" s="5" t="s">
        <v>101</v>
      </c>
      <c r="D32" s="5" t="s">
        <v>101</v>
      </c>
      <c r="E32" s="11" t="s">
        <v>32</v>
      </c>
      <c r="F32" s="84">
        <v>2.9</v>
      </c>
    </row>
    <row r="33" spans="1:6" x14ac:dyDescent="0.2">
      <c r="A33" s="1" t="s">
        <v>103</v>
      </c>
      <c r="B33" s="5">
        <v>58</v>
      </c>
      <c r="C33" s="5" t="s">
        <v>101</v>
      </c>
      <c r="D33" s="5" t="s">
        <v>101</v>
      </c>
      <c r="E33" s="11" t="s">
        <v>32</v>
      </c>
      <c r="F33" s="84">
        <v>3.4</v>
      </c>
    </row>
    <row r="34" spans="1:6" x14ac:dyDescent="0.2">
      <c r="A34" s="1" t="s">
        <v>30</v>
      </c>
      <c r="B34" s="5">
        <v>62</v>
      </c>
      <c r="C34" s="5" t="s">
        <v>110</v>
      </c>
      <c r="D34" s="5" t="s">
        <v>567</v>
      </c>
      <c r="E34" s="11">
        <v>6.7</v>
      </c>
      <c r="F34" s="83">
        <v>2.6</v>
      </c>
    </row>
    <row r="35" spans="1:6" s="34" customFormat="1" x14ac:dyDescent="0.2">
      <c r="A35" s="1" t="s">
        <v>100</v>
      </c>
      <c r="B35" s="5">
        <v>59</v>
      </c>
      <c r="C35" s="5" t="s">
        <v>101</v>
      </c>
      <c r="D35" s="5" t="s">
        <v>101</v>
      </c>
      <c r="E35" s="11" t="s">
        <v>32</v>
      </c>
      <c r="F35" s="84">
        <v>3.4</v>
      </c>
    </row>
    <row r="36" spans="1:6" ht="15" x14ac:dyDescent="0.25">
      <c r="A36" s="13"/>
      <c r="B36" s="5"/>
      <c r="C36" s="5"/>
      <c r="D36" s="5"/>
      <c r="E36" s="11"/>
      <c r="F36" s="84"/>
    </row>
    <row r="37" spans="1:6" ht="15" x14ac:dyDescent="0.25">
      <c r="A37" s="13" t="s">
        <v>104</v>
      </c>
      <c r="B37" s="5"/>
      <c r="C37" s="5"/>
      <c r="D37" s="5"/>
      <c r="E37" s="11"/>
      <c r="F37" s="84"/>
    </row>
    <row r="38" spans="1:6" x14ac:dyDescent="0.2">
      <c r="A38" s="1" t="s">
        <v>106</v>
      </c>
      <c r="B38" s="9">
        <v>74</v>
      </c>
      <c r="C38" s="5" t="s">
        <v>101</v>
      </c>
      <c r="D38" s="5" t="s">
        <v>648</v>
      </c>
      <c r="E38" s="11">
        <v>7.1</v>
      </c>
      <c r="F38" s="84">
        <v>3.3</v>
      </c>
    </row>
    <row r="39" spans="1:6" x14ac:dyDescent="0.2">
      <c r="A39" s="1" t="s">
        <v>107</v>
      </c>
      <c r="B39" s="9">
        <v>56</v>
      </c>
      <c r="C39" s="5" t="s">
        <v>110</v>
      </c>
      <c r="D39" s="5" t="s">
        <v>110</v>
      </c>
      <c r="E39" s="11" t="s">
        <v>32</v>
      </c>
      <c r="F39" s="83">
        <v>3.2</v>
      </c>
    </row>
    <row r="40" spans="1:6" x14ac:dyDescent="0.2">
      <c r="A40" s="1" t="s">
        <v>108</v>
      </c>
      <c r="B40" s="5">
        <v>51</v>
      </c>
      <c r="C40" s="5" t="s">
        <v>101</v>
      </c>
      <c r="D40" s="5" t="s">
        <v>101</v>
      </c>
      <c r="E40" s="11" t="s">
        <v>32</v>
      </c>
      <c r="F40" s="83">
        <v>2.8</v>
      </c>
    </row>
    <row r="41" spans="1:6" x14ac:dyDescent="0.2">
      <c r="A41" s="1" t="s">
        <v>66</v>
      </c>
      <c r="B41" s="5">
        <v>69</v>
      </c>
      <c r="C41" s="5" t="s">
        <v>110</v>
      </c>
      <c r="D41" s="5" t="s">
        <v>110</v>
      </c>
      <c r="E41" s="11" t="s">
        <v>32</v>
      </c>
      <c r="F41" s="84">
        <v>3.2</v>
      </c>
    </row>
    <row r="42" spans="1:6" s="34" customFormat="1" x14ac:dyDescent="0.2">
      <c r="A42" s="1" t="s">
        <v>551</v>
      </c>
      <c r="B42" s="5">
        <v>64</v>
      </c>
      <c r="C42" s="5" t="s">
        <v>110</v>
      </c>
      <c r="D42" s="5" t="s">
        <v>110</v>
      </c>
      <c r="E42" s="11" t="s">
        <v>32</v>
      </c>
      <c r="F42" s="11">
        <v>3.8</v>
      </c>
    </row>
    <row r="43" spans="1:6" x14ac:dyDescent="0.2">
      <c r="A43" s="1" t="s">
        <v>105</v>
      </c>
      <c r="B43" s="5">
        <v>55</v>
      </c>
      <c r="C43" s="5" t="s">
        <v>91</v>
      </c>
      <c r="D43" s="5" t="s">
        <v>101</v>
      </c>
      <c r="E43" s="11">
        <v>7.7</v>
      </c>
      <c r="F43" s="83">
        <v>3.4</v>
      </c>
    </row>
    <row r="44" spans="1:6" x14ac:dyDescent="0.2">
      <c r="A44" s="1" t="s">
        <v>39</v>
      </c>
      <c r="B44" s="9">
        <v>68</v>
      </c>
      <c r="C44" s="5" t="s">
        <v>89</v>
      </c>
      <c r="D44" s="5" t="s">
        <v>89</v>
      </c>
      <c r="E44" s="11" t="s">
        <v>32</v>
      </c>
      <c r="F44" s="84">
        <v>3</v>
      </c>
    </row>
    <row r="45" spans="1:6" x14ac:dyDescent="0.2">
      <c r="A45" s="1" t="s">
        <v>109</v>
      </c>
      <c r="B45" s="5">
        <v>73</v>
      </c>
      <c r="C45" s="5" t="s">
        <v>101</v>
      </c>
      <c r="D45" s="5" t="s">
        <v>101</v>
      </c>
      <c r="E45" s="11" t="s">
        <v>32</v>
      </c>
      <c r="F45" s="84">
        <v>3.4</v>
      </c>
    </row>
    <row r="46" spans="1:6" x14ac:dyDescent="0.2">
      <c r="B46" s="5"/>
      <c r="C46" s="5"/>
      <c r="E46" s="5"/>
      <c r="F46" s="84"/>
    </row>
    <row r="47" spans="1:6" ht="15" x14ac:dyDescent="0.25">
      <c r="A47" s="13" t="s">
        <v>111</v>
      </c>
      <c r="B47" s="5"/>
      <c r="C47" s="5"/>
      <c r="E47" s="5"/>
      <c r="F47" s="84"/>
    </row>
    <row r="48" spans="1:6" x14ac:dyDescent="0.2">
      <c r="A48" s="1" t="s">
        <v>112</v>
      </c>
      <c r="B48" s="24">
        <v>57</v>
      </c>
      <c r="C48" s="5" t="s">
        <v>91</v>
      </c>
      <c r="D48" s="5" t="s">
        <v>101</v>
      </c>
      <c r="E48" s="11">
        <v>7.7</v>
      </c>
      <c r="F48" s="84">
        <v>3.5</v>
      </c>
    </row>
    <row r="49" spans="1:6" x14ac:dyDescent="0.2">
      <c r="A49" s="1" t="s">
        <v>56</v>
      </c>
      <c r="B49" s="24">
        <v>57</v>
      </c>
      <c r="C49" s="5" t="s">
        <v>89</v>
      </c>
      <c r="D49" s="5" t="s">
        <v>110</v>
      </c>
      <c r="E49" s="11">
        <v>6.7</v>
      </c>
      <c r="F49" s="84">
        <v>3.3</v>
      </c>
    </row>
    <row r="50" spans="1:6" x14ac:dyDescent="0.2">
      <c r="B50" s="24"/>
      <c r="C50" s="5"/>
      <c r="D50" s="5"/>
      <c r="E50" s="11"/>
      <c r="F50" s="84"/>
    </row>
    <row r="51" spans="1:6" ht="15" x14ac:dyDescent="0.25">
      <c r="A51" s="13" t="s">
        <v>113</v>
      </c>
      <c r="B51" s="5"/>
      <c r="C51" s="5"/>
      <c r="D51" s="5"/>
      <c r="E51" s="5"/>
      <c r="F51" s="84"/>
    </row>
    <row r="52" spans="1:6" x14ac:dyDescent="0.2">
      <c r="A52" s="1" t="s">
        <v>437</v>
      </c>
      <c r="B52" s="5">
        <v>70</v>
      </c>
      <c r="C52" s="5" t="s">
        <v>110</v>
      </c>
      <c r="D52" s="5" t="s">
        <v>110</v>
      </c>
      <c r="E52" s="11" t="s">
        <v>32</v>
      </c>
      <c r="F52" s="84">
        <v>3.5</v>
      </c>
    </row>
    <row r="53" spans="1:6" x14ac:dyDescent="0.2">
      <c r="A53" s="1" t="s">
        <v>114</v>
      </c>
      <c r="B53" s="5">
        <v>67</v>
      </c>
      <c r="C53" s="5" t="s">
        <v>87</v>
      </c>
      <c r="D53" s="5" t="s">
        <v>87</v>
      </c>
      <c r="E53" s="11" t="s">
        <v>32</v>
      </c>
      <c r="F53" s="84">
        <v>3.7</v>
      </c>
    </row>
    <row r="54" spans="1:6" x14ac:dyDescent="0.2">
      <c r="B54" s="5"/>
      <c r="C54" s="5"/>
      <c r="D54" s="5"/>
      <c r="E54" s="11"/>
      <c r="F54" s="84"/>
    </row>
    <row r="55" spans="1:6" ht="15" x14ac:dyDescent="0.25">
      <c r="A55" s="13" t="s">
        <v>547</v>
      </c>
      <c r="B55" s="5"/>
      <c r="C55" s="5"/>
      <c r="D55" s="5"/>
      <c r="E55" s="11"/>
      <c r="F55" s="84"/>
    </row>
    <row r="56" spans="1:6" s="34" customFormat="1" x14ac:dyDescent="0.2">
      <c r="A56" s="1" t="s">
        <v>548</v>
      </c>
      <c r="B56" s="5">
        <v>67</v>
      </c>
      <c r="C56" s="5" t="s">
        <v>101</v>
      </c>
      <c r="D56" s="5" t="s">
        <v>101</v>
      </c>
      <c r="E56" s="11" t="s">
        <v>32</v>
      </c>
      <c r="F56" s="11">
        <v>3.4</v>
      </c>
    </row>
    <row r="57" spans="1:6" s="34" customFormat="1" x14ac:dyDescent="0.2">
      <c r="A57" s="1"/>
      <c r="B57" s="5"/>
      <c r="C57" s="5"/>
      <c r="D57" s="5"/>
      <c r="E57" s="11"/>
      <c r="F57" s="11"/>
    </row>
    <row r="58" spans="1:6" x14ac:dyDescent="0.2">
      <c r="B58" s="5"/>
      <c r="C58" s="5"/>
      <c r="D58" s="5"/>
      <c r="E58" s="39"/>
      <c r="F58" s="84"/>
    </row>
    <row r="59" spans="1:6" ht="15" x14ac:dyDescent="0.25">
      <c r="A59" s="132" t="s">
        <v>45</v>
      </c>
      <c r="B59" s="142"/>
      <c r="C59" s="142"/>
      <c r="D59" s="142"/>
      <c r="E59" s="148"/>
      <c r="F59" s="149"/>
    </row>
    <row r="60" spans="1:6" ht="15" x14ac:dyDescent="0.25">
      <c r="A60" s="13" t="s">
        <v>115</v>
      </c>
      <c r="B60" s="25"/>
      <c r="C60" s="5"/>
      <c r="D60" s="5"/>
      <c r="E60" s="40"/>
      <c r="F60" s="11"/>
    </row>
    <row r="61" spans="1:6" ht="15" x14ac:dyDescent="0.25">
      <c r="A61" s="13" t="s">
        <v>85</v>
      </c>
      <c r="B61" s="10"/>
      <c r="C61" s="113"/>
      <c r="D61" s="113"/>
      <c r="E61" s="113"/>
      <c r="F61" s="85"/>
    </row>
    <row r="62" spans="1:6" x14ac:dyDescent="0.2">
      <c r="A62" s="1" t="s">
        <v>47</v>
      </c>
      <c r="B62" s="10">
        <v>77</v>
      </c>
      <c r="C62" s="5" t="s">
        <v>143</v>
      </c>
      <c r="D62" s="5" t="s">
        <v>172</v>
      </c>
      <c r="E62" s="11">
        <v>9.1</v>
      </c>
      <c r="F62" s="84">
        <v>3.3</v>
      </c>
    </row>
    <row r="63" spans="1:6" x14ac:dyDescent="0.2">
      <c r="A63" s="1" t="s">
        <v>118</v>
      </c>
      <c r="B63" s="22">
        <v>75</v>
      </c>
      <c r="C63" s="5" t="s">
        <v>604</v>
      </c>
      <c r="D63" s="5" t="s">
        <v>604</v>
      </c>
      <c r="E63" s="11" t="s">
        <v>32</v>
      </c>
      <c r="F63" s="84">
        <v>2.8</v>
      </c>
    </row>
    <row r="64" spans="1:6" x14ac:dyDescent="0.2">
      <c r="A64" s="1" t="s">
        <v>649</v>
      </c>
      <c r="B64" s="5">
        <v>78</v>
      </c>
      <c r="C64" s="5" t="s">
        <v>110</v>
      </c>
      <c r="D64" s="5" t="s">
        <v>567</v>
      </c>
      <c r="E64" s="11">
        <v>6.3</v>
      </c>
      <c r="F64" s="85">
        <v>2.2999999999999998</v>
      </c>
    </row>
    <row r="65" spans="1:6" x14ac:dyDescent="0.2">
      <c r="B65" s="5"/>
      <c r="C65" s="5"/>
      <c r="D65" s="5"/>
      <c r="E65" s="11"/>
      <c r="F65" s="84"/>
    </row>
    <row r="66" spans="1:6" ht="15" x14ac:dyDescent="0.25">
      <c r="A66" s="13" t="s">
        <v>99</v>
      </c>
      <c r="B66" s="5"/>
      <c r="C66" s="5"/>
      <c r="D66" s="5"/>
      <c r="E66" s="11"/>
      <c r="F66" s="84"/>
    </row>
    <row r="67" spans="1:6" x14ac:dyDescent="0.2">
      <c r="A67" s="1" t="s">
        <v>119</v>
      </c>
      <c r="B67" s="5">
        <v>65</v>
      </c>
      <c r="C67" s="5" t="s">
        <v>91</v>
      </c>
      <c r="D67" s="5" t="s">
        <v>101</v>
      </c>
      <c r="E67" s="11">
        <v>7.7</v>
      </c>
      <c r="F67" s="84">
        <v>2.6</v>
      </c>
    </row>
    <row r="68" spans="1:6" x14ac:dyDescent="0.2">
      <c r="B68" s="5"/>
      <c r="C68" s="5"/>
      <c r="D68" s="5"/>
      <c r="E68" s="11"/>
      <c r="F68" s="84"/>
    </row>
    <row r="69" spans="1:6" ht="15" x14ac:dyDescent="0.25">
      <c r="A69" s="13" t="s">
        <v>549</v>
      </c>
      <c r="B69" s="5"/>
      <c r="C69" s="5"/>
      <c r="D69" s="5"/>
      <c r="E69" s="11"/>
      <c r="F69" s="84"/>
    </row>
    <row r="70" spans="1:6" s="34" customFormat="1" x14ac:dyDescent="0.2">
      <c r="A70" s="1" t="s">
        <v>550</v>
      </c>
      <c r="B70" s="5">
        <v>78</v>
      </c>
      <c r="C70" s="5" t="s">
        <v>552</v>
      </c>
      <c r="D70" s="5" t="s">
        <v>552</v>
      </c>
      <c r="E70" s="11" t="s">
        <v>32</v>
      </c>
      <c r="F70" s="11">
        <v>3.6</v>
      </c>
    </row>
    <row r="71" spans="1:6" s="34" customFormat="1" x14ac:dyDescent="0.2">
      <c r="A71" s="1"/>
      <c r="B71" s="5"/>
      <c r="C71" s="5"/>
      <c r="D71" s="5"/>
      <c r="E71" s="11"/>
      <c r="F71" s="11"/>
    </row>
    <row r="72" spans="1:6" x14ac:dyDescent="0.2">
      <c r="B72" s="9"/>
      <c r="C72" s="5"/>
      <c r="D72" s="5"/>
      <c r="E72" s="17"/>
      <c r="F72" s="84"/>
    </row>
    <row r="73" spans="1:6" s="15" customFormat="1" ht="15" x14ac:dyDescent="0.25">
      <c r="A73" s="132" t="s">
        <v>49</v>
      </c>
      <c r="B73" s="150"/>
      <c r="C73" s="142"/>
      <c r="D73" s="142"/>
      <c r="E73" s="151"/>
      <c r="F73" s="149"/>
    </row>
    <row r="74" spans="1:6" ht="15" x14ac:dyDescent="0.25">
      <c r="B74" s="5" t="s">
        <v>115</v>
      </c>
      <c r="C74" s="113"/>
      <c r="D74" s="113"/>
      <c r="E74" s="113"/>
      <c r="F74" s="86"/>
    </row>
    <row r="75" spans="1:6" ht="15" x14ac:dyDescent="0.25">
      <c r="A75" s="13" t="s">
        <v>85</v>
      </c>
      <c r="B75" s="5"/>
      <c r="C75" s="113"/>
      <c r="D75" s="113"/>
      <c r="E75" s="113"/>
      <c r="F75" s="83"/>
    </row>
    <row r="76" spans="1:6" x14ac:dyDescent="0.2">
      <c r="A76" s="26" t="s">
        <v>53</v>
      </c>
      <c r="B76" s="5">
        <v>85</v>
      </c>
      <c r="C76" s="5" t="s">
        <v>159</v>
      </c>
      <c r="D76" s="5" t="s">
        <v>159</v>
      </c>
      <c r="E76" s="11" t="s">
        <v>32</v>
      </c>
      <c r="F76" s="84">
        <v>2.2999999999999998</v>
      </c>
    </row>
    <row r="77" spans="1:6" x14ac:dyDescent="0.2">
      <c r="A77" s="1" t="s">
        <v>76</v>
      </c>
      <c r="B77" s="5">
        <v>93</v>
      </c>
      <c r="C77" s="5" t="s">
        <v>143</v>
      </c>
      <c r="D77" s="5" t="s">
        <v>143</v>
      </c>
      <c r="E77" s="11" t="s">
        <v>32</v>
      </c>
      <c r="F77" s="84">
        <v>2.8</v>
      </c>
    </row>
    <row r="78" spans="1:6" x14ac:dyDescent="0.2">
      <c r="A78" s="1" t="s">
        <v>145</v>
      </c>
      <c r="B78" s="5">
        <v>83</v>
      </c>
      <c r="C78" s="5" t="s">
        <v>417</v>
      </c>
      <c r="D78" s="5" t="s">
        <v>117</v>
      </c>
      <c r="E78" s="11">
        <v>7.1</v>
      </c>
      <c r="F78" s="84">
        <v>2.5</v>
      </c>
    </row>
    <row r="79" spans="1:6" x14ac:dyDescent="0.2">
      <c r="A79" s="1" t="s">
        <v>141</v>
      </c>
      <c r="B79" s="5">
        <v>81</v>
      </c>
      <c r="C79" s="5" t="s">
        <v>94</v>
      </c>
      <c r="D79" s="5" t="s">
        <v>94</v>
      </c>
      <c r="E79" s="11" t="s">
        <v>32</v>
      </c>
      <c r="F79" s="84">
        <v>2.5</v>
      </c>
    </row>
    <row r="80" spans="1:6" x14ac:dyDescent="0.2">
      <c r="A80" s="1" t="s">
        <v>132</v>
      </c>
      <c r="B80" s="10">
        <v>70</v>
      </c>
      <c r="C80" s="5" t="s">
        <v>116</v>
      </c>
      <c r="D80" s="5" t="s">
        <v>116</v>
      </c>
      <c r="E80" s="11" t="s">
        <v>32</v>
      </c>
      <c r="F80" s="83">
        <v>2.6</v>
      </c>
    </row>
    <row r="81" spans="1:6" x14ac:dyDescent="0.2">
      <c r="A81" s="1" t="s">
        <v>126</v>
      </c>
      <c r="B81" s="5">
        <v>70</v>
      </c>
      <c r="C81" s="5" t="s">
        <v>116</v>
      </c>
      <c r="D81" s="5" t="s">
        <v>116</v>
      </c>
      <c r="E81" s="11" t="s">
        <v>32</v>
      </c>
      <c r="F81" s="83">
        <v>2.2999999999999998</v>
      </c>
    </row>
    <row r="82" spans="1:6" x14ac:dyDescent="0.2">
      <c r="A82" s="1" t="s">
        <v>64</v>
      </c>
      <c r="B82" s="5">
        <v>76</v>
      </c>
      <c r="C82" s="5" t="s">
        <v>135</v>
      </c>
      <c r="D82" s="5" t="s">
        <v>135</v>
      </c>
      <c r="E82" s="11" t="s">
        <v>32</v>
      </c>
      <c r="F82" s="83">
        <v>2.8</v>
      </c>
    </row>
    <row r="83" spans="1:6" x14ac:dyDescent="0.2">
      <c r="A83" s="1" t="s">
        <v>123</v>
      </c>
      <c r="B83" s="5">
        <v>97</v>
      </c>
      <c r="C83" s="5" t="s">
        <v>124</v>
      </c>
      <c r="D83" s="5" t="s">
        <v>124</v>
      </c>
      <c r="E83" s="11" t="s">
        <v>32</v>
      </c>
      <c r="F83" s="83">
        <v>2.9</v>
      </c>
    </row>
    <row r="84" spans="1:6" x14ac:dyDescent="0.2">
      <c r="A84" s="1" t="s">
        <v>86</v>
      </c>
      <c r="B84" s="5">
        <v>66</v>
      </c>
      <c r="C84" s="5" t="s">
        <v>135</v>
      </c>
      <c r="D84" s="5" t="s">
        <v>620</v>
      </c>
      <c r="E84" s="11">
        <v>8.3000000000000007</v>
      </c>
      <c r="F84" s="84">
        <v>2.5</v>
      </c>
    </row>
    <row r="85" spans="1:6" x14ac:dyDescent="0.2">
      <c r="A85" s="1" t="s">
        <v>120</v>
      </c>
      <c r="B85" s="24">
        <v>84</v>
      </c>
      <c r="C85" s="5" t="s">
        <v>143</v>
      </c>
      <c r="D85" s="5" t="s">
        <v>143</v>
      </c>
      <c r="E85" s="11" t="s">
        <v>32</v>
      </c>
      <c r="F85" s="84">
        <v>2.6</v>
      </c>
    </row>
    <row r="86" spans="1:6" x14ac:dyDescent="0.2">
      <c r="A86" s="1" t="s">
        <v>131</v>
      </c>
      <c r="B86" s="10">
        <v>60</v>
      </c>
      <c r="C86" s="5" t="s">
        <v>116</v>
      </c>
      <c r="D86" s="5" t="s">
        <v>116</v>
      </c>
      <c r="E86" s="11" t="s">
        <v>32</v>
      </c>
      <c r="F86" s="87">
        <v>2.7</v>
      </c>
    </row>
    <row r="87" spans="1:6" x14ac:dyDescent="0.2">
      <c r="A87" s="1" t="s">
        <v>147</v>
      </c>
      <c r="B87" s="5">
        <v>85</v>
      </c>
      <c r="C87" s="5" t="s">
        <v>116</v>
      </c>
      <c r="D87" s="5" t="s">
        <v>116</v>
      </c>
      <c r="E87" s="11" t="s">
        <v>32</v>
      </c>
      <c r="F87" s="84">
        <v>2.7</v>
      </c>
    </row>
    <row r="88" spans="1:6" x14ac:dyDescent="0.2">
      <c r="A88" s="1" t="s">
        <v>146</v>
      </c>
      <c r="B88" s="5">
        <v>86</v>
      </c>
      <c r="C88" s="5" t="s">
        <v>94</v>
      </c>
      <c r="D88" s="5" t="s">
        <v>94</v>
      </c>
      <c r="E88" s="11" t="s">
        <v>32</v>
      </c>
      <c r="F88" s="84">
        <v>2.4</v>
      </c>
    </row>
    <row r="89" spans="1:6" x14ac:dyDescent="0.2">
      <c r="A89" s="1" t="s">
        <v>137</v>
      </c>
      <c r="B89" s="5">
        <v>82</v>
      </c>
      <c r="C89" s="5" t="s">
        <v>416</v>
      </c>
      <c r="D89" s="5" t="s">
        <v>416</v>
      </c>
      <c r="E89" s="11" t="s">
        <v>32</v>
      </c>
      <c r="F89" s="84">
        <v>2.4</v>
      </c>
    </row>
    <row r="90" spans="1:6" x14ac:dyDescent="0.2">
      <c r="A90" s="1" t="s">
        <v>149</v>
      </c>
      <c r="B90" s="5">
        <v>85</v>
      </c>
      <c r="C90" s="5" t="s">
        <v>150</v>
      </c>
      <c r="D90" s="5" t="s">
        <v>150</v>
      </c>
      <c r="E90" s="11" t="s">
        <v>32</v>
      </c>
      <c r="F90" s="84">
        <v>3</v>
      </c>
    </row>
    <row r="91" spans="1:6" x14ac:dyDescent="0.2">
      <c r="A91" s="1" t="s">
        <v>133</v>
      </c>
      <c r="B91" s="5">
        <v>74</v>
      </c>
      <c r="C91" s="5" t="s">
        <v>116</v>
      </c>
      <c r="D91" s="5" t="s">
        <v>116</v>
      </c>
      <c r="E91" s="11" t="s">
        <v>32</v>
      </c>
      <c r="F91" s="84">
        <v>2.7</v>
      </c>
    </row>
    <row r="92" spans="1:6" x14ac:dyDescent="0.2">
      <c r="A92" s="1" t="s">
        <v>134</v>
      </c>
      <c r="B92" s="5">
        <v>83</v>
      </c>
      <c r="C92" s="5" t="s">
        <v>561</v>
      </c>
      <c r="D92" s="5" t="s">
        <v>561</v>
      </c>
      <c r="E92" s="11" t="s">
        <v>32</v>
      </c>
      <c r="F92" s="84">
        <v>2.5</v>
      </c>
    </row>
    <row r="93" spans="1:6" x14ac:dyDescent="0.2">
      <c r="A93" s="1" t="s">
        <v>127</v>
      </c>
      <c r="B93" s="5">
        <v>84</v>
      </c>
      <c r="C93" s="5" t="s">
        <v>94</v>
      </c>
      <c r="D93" s="5" t="s">
        <v>94</v>
      </c>
      <c r="E93" s="11" t="s">
        <v>32</v>
      </c>
      <c r="F93" s="83">
        <v>2.6</v>
      </c>
    </row>
    <row r="94" spans="1:6" x14ac:dyDescent="0.2">
      <c r="A94" s="1" t="s">
        <v>148</v>
      </c>
      <c r="B94" s="5">
        <v>88</v>
      </c>
      <c r="C94" s="5" t="s">
        <v>135</v>
      </c>
      <c r="D94" s="5" t="s">
        <v>135</v>
      </c>
      <c r="E94" s="11" t="s">
        <v>32</v>
      </c>
      <c r="F94" s="84">
        <v>2.7</v>
      </c>
    </row>
    <row r="95" spans="1:6" x14ac:dyDescent="0.2">
      <c r="A95" s="1" t="s">
        <v>153</v>
      </c>
      <c r="B95" s="5">
        <v>103</v>
      </c>
      <c r="C95" s="5" t="s">
        <v>154</v>
      </c>
      <c r="D95" s="5" t="s">
        <v>154</v>
      </c>
      <c r="E95" s="11" t="s">
        <v>32</v>
      </c>
      <c r="F95" s="84">
        <v>2.7</v>
      </c>
    </row>
    <row r="96" spans="1:6" x14ac:dyDescent="0.2">
      <c r="A96" s="1" t="s">
        <v>122</v>
      </c>
      <c r="B96" s="24">
        <v>78</v>
      </c>
      <c r="C96" s="5" t="s">
        <v>94</v>
      </c>
      <c r="D96" s="5" t="s">
        <v>94</v>
      </c>
      <c r="E96" s="11" t="s">
        <v>32</v>
      </c>
      <c r="F96" s="84">
        <v>2.7</v>
      </c>
    </row>
    <row r="97" spans="1:6" s="34" customFormat="1" x14ac:dyDescent="0.2">
      <c r="A97" s="1" t="s">
        <v>128</v>
      </c>
      <c r="B97" s="5">
        <v>98</v>
      </c>
      <c r="C97" s="5" t="s">
        <v>159</v>
      </c>
      <c r="D97" s="5" t="s">
        <v>159</v>
      </c>
      <c r="E97" s="11" t="s">
        <v>32</v>
      </c>
      <c r="F97" s="87">
        <v>3</v>
      </c>
    </row>
    <row r="98" spans="1:6" s="34" customFormat="1" x14ac:dyDescent="0.2">
      <c r="A98" s="1" t="s">
        <v>422</v>
      </c>
      <c r="B98" s="5">
        <v>94</v>
      </c>
      <c r="C98" s="5" t="s">
        <v>116</v>
      </c>
      <c r="D98" s="5" t="s">
        <v>116</v>
      </c>
      <c r="E98" s="11" t="s">
        <v>32</v>
      </c>
      <c r="F98" s="84">
        <v>2.5</v>
      </c>
    </row>
    <row r="99" spans="1:6" x14ac:dyDescent="0.2">
      <c r="A99" s="1" t="s">
        <v>151</v>
      </c>
      <c r="B99" s="5">
        <v>72</v>
      </c>
      <c r="C99" s="5" t="s">
        <v>414</v>
      </c>
      <c r="D99" s="5" t="s">
        <v>414</v>
      </c>
      <c r="E99" s="11" t="s">
        <v>32</v>
      </c>
      <c r="F99" s="84">
        <v>3.1</v>
      </c>
    </row>
    <row r="100" spans="1:6" x14ac:dyDescent="0.2">
      <c r="A100" s="1" t="s">
        <v>597</v>
      </c>
      <c r="B100" s="5">
        <v>91</v>
      </c>
      <c r="C100" s="5" t="s">
        <v>135</v>
      </c>
      <c r="D100" s="5" t="s">
        <v>135</v>
      </c>
      <c r="E100" s="11" t="s">
        <v>32</v>
      </c>
      <c r="F100" s="84">
        <v>2.7</v>
      </c>
    </row>
    <row r="101" spans="1:6" x14ac:dyDescent="0.2">
      <c r="A101" s="1" t="s">
        <v>61</v>
      </c>
      <c r="B101" s="5">
        <v>86</v>
      </c>
      <c r="C101" s="5" t="s">
        <v>172</v>
      </c>
      <c r="D101" s="5" t="s">
        <v>172</v>
      </c>
      <c r="E101" s="11" t="s">
        <v>32</v>
      </c>
      <c r="F101" s="83">
        <v>2.9</v>
      </c>
    </row>
    <row r="102" spans="1:6" x14ac:dyDescent="0.2">
      <c r="A102" s="1" t="s">
        <v>139</v>
      </c>
      <c r="B102" s="5">
        <v>70</v>
      </c>
      <c r="C102" s="5" t="s">
        <v>125</v>
      </c>
      <c r="D102" s="5" t="s">
        <v>561</v>
      </c>
      <c r="E102" s="11">
        <v>5.6</v>
      </c>
      <c r="F102" s="84">
        <v>2.5</v>
      </c>
    </row>
    <row r="103" spans="1:6" x14ac:dyDescent="0.2">
      <c r="A103" s="1" t="s">
        <v>138</v>
      </c>
      <c r="B103" s="5">
        <v>82</v>
      </c>
      <c r="C103" s="5" t="s">
        <v>561</v>
      </c>
      <c r="D103" s="5" t="s">
        <v>561</v>
      </c>
      <c r="E103" s="11" t="s">
        <v>32</v>
      </c>
      <c r="F103" s="83">
        <v>2.4</v>
      </c>
    </row>
    <row r="104" spans="1:6" x14ac:dyDescent="0.2">
      <c r="A104" s="1" t="s">
        <v>136</v>
      </c>
      <c r="B104" s="5">
        <v>80</v>
      </c>
      <c r="C104" s="5" t="s">
        <v>116</v>
      </c>
      <c r="D104" s="5" t="s">
        <v>116</v>
      </c>
      <c r="E104" s="11" t="s">
        <v>32</v>
      </c>
      <c r="F104" s="83">
        <v>2.2999999999999998</v>
      </c>
    </row>
    <row r="105" spans="1:6" x14ac:dyDescent="0.2">
      <c r="A105" s="1" t="s">
        <v>140</v>
      </c>
      <c r="B105" s="5">
        <v>75</v>
      </c>
      <c r="C105" s="5" t="s">
        <v>121</v>
      </c>
      <c r="D105" s="5" t="s">
        <v>143</v>
      </c>
      <c r="E105" s="11">
        <v>4.8</v>
      </c>
      <c r="F105" s="83">
        <v>2.7</v>
      </c>
    </row>
    <row r="106" spans="1:6" x14ac:dyDescent="0.2">
      <c r="A106" s="1" t="s">
        <v>142</v>
      </c>
      <c r="B106" s="5">
        <v>86</v>
      </c>
      <c r="C106" s="5" t="s">
        <v>124</v>
      </c>
      <c r="D106" s="5" t="s">
        <v>124</v>
      </c>
      <c r="E106" s="11" t="s">
        <v>32</v>
      </c>
      <c r="F106" s="84">
        <v>2.6</v>
      </c>
    </row>
    <row r="107" spans="1:6" x14ac:dyDescent="0.2">
      <c r="A107" s="1" t="s">
        <v>152</v>
      </c>
      <c r="B107" s="5">
        <v>67</v>
      </c>
      <c r="C107" s="5" t="s">
        <v>124</v>
      </c>
      <c r="D107" s="5" t="s">
        <v>124</v>
      </c>
      <c r="E107" s="11" t="s">
        <v>32</v>
      </c>
      <c r="F107" s="84">
        <v>2.8</v>
      </c>
    </row>
    <row r="108" spans="1:6" x14ac:dyDescent="0.2">
      <c r="A108" s="1" t="s">
        <v>130</v>
      </c>
      <c r="B108" s="10">
        <v>86</v>
      </c>
      <c r="C108" s="5" t="s">
        <v>125</v>
      </c>
      <c r="D108" s="5" t="s">
        <v>125</v>
      </c>
      <c r="E108" s="11" t="s">
        <v>32</v>
      </c>
      <c r="F108" s="84">
        <v>2.4</v>
      </c>
    </row>
    <row r="109" spans="1:6" x14ac:dyDescent="0.2">
      <c r="A109" s="1" t="s">
        <v>58</v>
      </c>
      <c r="B109" s="10">
        <v>70</v>
      </c>
      <c r="C109" s="5" t="s">
        <v>125</v>
      </c>
      <c r="D109" s="5" t="s">
        <v>125</v>
      </c>
      <c r="E109" s="11" t="s">
        <v>32</v>
      </c>
      <c r="F109" s="84">
        <v>2.4</v>
      </c>
    </row>
    <row r="110" spans="1:6" x14ac:dyDescent="0.2">
      <c r="A110" s="1" t="s">
        <v>144</v>
      </c>
      <c r="B110" s="5">
        <v>83</v>
      </c>
      <c r="C110" s="5" t="s">
        <v>143</v>
      </c>
      <c r="D110" s="5" t="s">
        <v>129</v>
      </c>
      <c r="E110" s="11">
        <v>4.5</v>
      </c>
      <c r="F110" s="84">
        <v>2.2000000000000002</v>
      </c>
    </row>
    <row r="111" spans="1:6" x14ac:dyDescent="0.2">
      <c r="B111" s="5"/>
      <c r="C111" s="5"/>
      <c r="E111" s="11"/>
      <c r="F111" s="84"/>
    </row>
    <row r="112" spans="1:6" ht="15" x14ac:dyDescent="0.25">
      <c r="A112" s="13" t="s">
        <v>155</v>
      </c>
      <c r="B112" s="5"/>
      <c r="C112" s="5"/>
      <c r="E112" s="11"/>
      <c r="F112" s="84"/>
    </row>
    <row r="113" spans="1:6" x14ac:dyDescent="0.2">
      <c r="A113" s="1" t="s">
        <v>156</v>
      </c>
      <c r="B113" s="5">
        <v>85</v>
      </c>
      <c r="C113" s="5" t="s">
        <v>116</v>
      </c>
      <c r="D113" s="5" t="s">
        <v>116</v>
      </c>
      <c r="E113" s="11" t="s">
        <v>32</v>
      </c>
      <c r="F113" s="83">
        <v>2.5</v>
      </c>
    </row>
    <row r="114" spans="1:6" x14ac:dyDescent="0.2">
      <c r="A114" s="1" t="s">
        <v>161</v>
      </c>
      <c r="B114" s="5">
        <v>85</v>
      </c>
      <c r="C114" s="5" t="s">
        <v>143</v>
      </c>
      <c r="D114" s="5" t="s">
        <v>143</v>
      </c>
      <c r="E114" s="11" t="s">
        <v>32</v>
      </c>
      <c r="F114" s="84">
        <v>2.9</v>
      </c>
    </row>
    <row r="115" spans="1:6" x14ac:dyDescent="0.2">
      <c r="A115" s="1" t="s">
        <v>158</v>
      </c>
      <c r="B115" s="5">
        <v>69</v>
      </c>
      <c r="C115" s="5" t="s">
        <v>160</v>
      </c>
      <c r="D115" s="5" t="s">
        <v>160</v>
      </c>
      <c r="E115" s="11" t="s">
        <v>32</v>
      </c>
      <c r="F115" s="83">
        <v>2.6</v>
      </c>
    </row>
    <row r="116" spans="1:6" x14ac:dyDescent="0.2">
      <c r="A116" s="1" t="s">
        <v>157</v>
      </c>
      <c r="B116" s="5">
        <v>96</v>
      </c>
      <c r="C116" s="5" t="s">
        <v>121</v>
      </c>
      <c r="D116" s="5" t="s">
        <v>121</v>
      </c>
      <c r="E116" s="11" t="s">
        <v>32</v>
      </c>
      <c r="F116" s="84">
        <v>2.8</v>
      </c>
    </row>
    <row r="117" spans="1:6" x14ac:dyDescent="0.2">
      <c r="B117" s="5"/>
      <c r="C117" s="5"/>
      <c r="D117" s="5"/>
      <c r="E117" s="11"/>
      <c r="F117" s="84"/>
    </row>
    <row r="118" spans="1:6" ht="15" x14ac:dyDescent="0.25">
      <c r="A118" s="13" t="s">
        <v>99</v>
      </c>
      <c r="B118" s="5"/>
      <c r="C118" s="5"/>
      <c r="D118" s="5"/>
      <c r="E118" s="11"/>
      <c r="F118" s="84"/>
    </row>
    <row r="119" spans="1:6" x14ac:dyDescent="0.2">
      <c r="A119" s="1" t="s">
        <v>163</v>
      </c>
      <c r="B119" s="5">
        <v>85</v>
      </c>
      <c r="C119" s="5" t="s">
        <v>125</v>
      </c>
      <c r="D119" s="5" t="s">
        <v>125</v>
      </c>
      <c r="E119" s="11" t="s">
        <v>32</v>
      </c>
      <c r="F119" s="83">
        <v>2.5</v>
      </c>
    </row>
    <row r="120" spans="1:6" x14ac:dyDescent="0.2">
      <c r="A120" s="1" t="s">
        <v>102</v>
      </c>
      <c r="B120" s="5">
        <v>75</v>
      </c>
      <c r="C120" s="5" t="s">
        <v>94</v>
      </c>
      <c r="D120" s="5" t="s">
        <v>94</v>
      </c>
      <c r="E120" s="11" t="s">
        <v>32</v>
      </c>
      <c r="F120" s="84">
        <v>2.7</v>
      </c>
    </row>
    <row r="121" spans="1:6" x14ac:dyDescent="0.2">
      <c r="A121" s="1" t="s">
        <v>167</v>
      </c>
      <c r="B121" s="5">
        <v>85</v>
      </c>
      <c r="C121" s="5" t="s">
        <v>87</v>
      </c>
      <c r="D121" s="5" t="s">
        <v>87</v>
      </c>
      <c r="E121" s="11" t="s">
        <v>32</v>
      </c>
      <c r="F121" s="84">
        <v>2.2999999999999998</v>
      </c>
    </row>
    <row r="122" spans="1:6" x14ac:dyDescent="0.2">
      <c r="A122" s="1" t="s">
        <v>164</v>
      </c>
      <c r="B122" s="5">
        <v>75</v>
      </c>
      <c r="C122" s="5" t="s">
        <v>125</v>
      </c>
      <c r="D122" s="5" t="s">
        <v>125</v>
      </c>
      <c r="E122" s="11" t="s">
        <v>32</v>
      </c>
      <c r="F122" s="84">
        <v>2.4</v>
      </c>
    </row>
    <row r="123" spans="1:6" x14ac:dyDescent="0.2">
      <c r="A123" s="1" t="s">
        <v>30</v>
      </c>
      <c r="B123" s="5">
        <v>74</v>
      </c>
      <c r="C123" s="5" t="s">
        <v>160</v>
      </c>
      <c r="D123" s="5" t="s">
        <v>160</v>
      </c>
      <c r="E123" s="11" t="s">
        <v>32</v>
      </c>
      <c r="F123" s="84">
        <v>3.5</v>
      </c>
    </row>
    <row r="124" spans="1:6" x14ac:dyDescent="0.2">
      <c r="A124" s="1" t="s">
        <v>168</v>
      </c>
      <c r="B124" s="5">
        <v>83</v>
      </c>
      <c r="C124" s="5" t="s">
        <v>94</v>
      </c>
      <c r="D124" s="5" t="s">
        <v>94</v>
      </c>
      <c r="E124" s="11" t="s">
        <v>32</v>
      </c>
      <c r="F124" s="84">
        <v>2.5</v>
      </c>
    </row>
    <row r="125" spans="1:6" x14ac:dyDescent="0.2">
      <c r="A125" s="1" t="s">
        <v>166</v>
      </c>
      <c r="B125" s="5">
        <v>83</v>
      </c>
      <c r="C125" s="5" t="s">
        <v>87</v>
      </c>
      <c r="D125" s="5" t="s">
        <v>87</v>
      </c>
      <c r="E125" s="11" t="s">
        <v>32</v>
      </c>
      <c r="F125" s="84">
        <v>2.2999999999999998</v>
      </c>
    </row>
    <row r="126" spans="1:6" x14ac:dyDescent="0.2">
      <c r="A126" s="1" t="s">
        <v>29</v>
      </c>
      <c r="B126" s="5">
        <v>61</v>
      </c>
      <c r="C126" s="5" t="s">
        <v>117</v>
      </c>
      <c r="D126" s="5" t="s">
        <v>117</v>
      </c>
      <c r="E126" s="11" t="s">
        <v>32</v>
      </c>
      <c r="F126" s="83">
        <v>2.5</v>
      </c>
    </row>
    <row r="127" spans="1:6" x14ac:dyDescent="0.2">
      <c r="A127" s="1" t="s">
        <v>165</v>
      </c>
      <c r="B127" s="5">
        <v>80</v>
      </c>
      <c r="C127" s="5" t="s">
        <v>116</v>
      </c>
      <c r="D127" s="5" t="s">
        <v>116</v>
      </c>
      <c r="E127" s="11" t="s">
        <v>32</v>
      </c>
      <c r="F127" s="83">
        <v>2.7</v>
      </c>
    </row>
    <row r="128" spans="1:6" x14ac:dyDescent="0.2">
      <c r="A128" s="1" t="s">
        <v>162</v>
      </c>
      <c r="B128" s="5">
        <v>79</v>
      </c>
      <c r="C128" s="5" t="s">
        <v>110</v>
      </c>
      <c r="D128" s="5" t="s">
        <v>110</v>
      </c>
      <c r="E128" s="11" t="s">
        <v>32</v>
      </c>
      <c r="F128" s="84">
        <v>2.4</v>
      </c>
    </row>
    <row r="129" spans="1:6" x14ac:dyDescent="0.2">
      <c r="B129" s="5"/>
      <c r="C129" s="5"/>
      <c r="E129" s="11"/>
      <c r="F129" s="84"/>
    </row>
    <row r="130" spans="1:6" ht="15" x14ac:dyDescent="0.25">
      <c r="A130" s="13" t="s">
        <v>98</v>
      </c>
      <c r="B130" s="5"/>
      <c r="C130" s="5"/>
      <c r="E130" s="11"/>
      <c r="F130" s="84"/>
    </row>
    <row r="131" spans="1:6" x14ac:dyDescent="0.2">
      <c r="A131" s="1" t="s">
        <v>176</v>
      </c>
      <c r="B131" s="5">
        <v>92</v>
      </c>
      <c r="C131" s="5" t="s">
        <v>121</v>
      </c>
      <c r="D131" s="5" t="s">
        <v>121</v>
      </c>
      <c r="E131" s="11" t="s">
        <v>32</v>
      </c>
      <c r="F131" s="84">
        <v>2.7</v>
      </c>
    </row>
    <row r="132" spans="1:6" x14ac:dyDescent="0.2">
      <c r="A132" s="1" t="s">
        <v>173</v>
      </c>
      <c r="B132" s="5">
        <v>72</v>
      </c>
      <c r="C132" s="5" t="s">
        <v>567</v>
      </c>
      <c r="D132" s="5" t="s">
        <v>567</v>
      </c>
      <c r="E132" s="11" t="s">
        <v>32</v>
      </c>
      <c r="F132" s="84">
        <v>2.4</v>
      </c>
    </row>
    <row r="133" spans="1:6" x14ac:dyDescent="0.2">
      <c r="A133" s="1" t="s">
        <v>480</v>
      </c>
      <c r="B133" s="5">
        <v>94</v>
      </c>
      <c r="C133" s="5" t="s">
        <v>605</v>
      </c>
      <c r="D133" s="5" t="s">
        <v>415</v>
      </c>
      <c r="E133" s="11" t="s">
        <v>410</v>
      </c>
      <c r="F133" s="83">
        <v>2.4</v>
      </c>
    </row>
    <row r="134" spans="1:6" x14ac:dyDescent="0.2">
      <c r="A134" s="1" t="s">
        <v>169</v>
      </c>
      <c r="B134" s="5">
        <v>73</v>
      </c>
      <c r="C134" s="5" t="s">
        <v>87</v>
      </c>
      <c r="D134" s="5" t="s">
        <v>87</v>
      </c>
      <c r="E134" s="11" t="s">
        <v>32</v>
      </c>
      <c r="F134" s="84">
        <v>2.4</v>
      </c>
    </row>
    <row r="135" spans="1:6" x14ac:dyDescent="0.2">
      <c r="A135" s="1" t="s">
        <v>175</v>
      </c>
      <c r="B135" s="5">
        <v>75</v>
      </c>
      <c r="C135" s="5" t="s">
        <v>87</v>
      </c>
      <c r="D135" s="5" t="s">
        <v>662</v>
      </c>
      <c r="E135" s="11">
        <v>8.24</v>
      </c>
      <c r="F135" s="84">
        <v>2.2999999999999998</v>
      </c>
    </row>
    <row r="136" spans="1:6" x14ac:dyDescent="0.2">
      <c r="A136" s="1" t="s">
        <v>432</v>
      </c>
      <c r="B136" s="5">
        <v>89</v>
      </c>
      <c r="C136" s="5" t="s">
        <v>154</v>
      </c>
      <c r="D136" s="5" t="s">
        <v>154</v>
      </c>
      <c r="E136" s="11" t="s">
        <v>32</v>
      </c>
      <c r="F136" s="84">
        <v>2.5</v>
      </c>
    </row>
    <row r="137" spans="1:6" x14ac:dyDescent="0.2">
      <c r="A137" s="1" t="s">
        <v>174</v>
      </c>
      <c r="B137" s="5">
        <v>70</v>
      </c>
      <c r="C137" s="5" t="s">
        <v>125</v>
      </c>
      <c r="D137" s="5" t="s">
        <v>125</v>
      </c>
      <c r="E137" s="11" t="s">
        <v>32</v>
      </c>
      <c r="F137" s="84">
        <v>2.7</v>
      </c>
    </row>
    <row r="138" spans="1:6" x14ac:dyDescent="0.2">
      <c r="A138" s="1" t="s">
        <v>170</v>
      </c>
      <c r="B138" s="5">
        <v>85</v>
      </c>
      <c r="C138" s="5" t="s">
        <v>87</v>
      </c>
      <c r="D138" s="5" t="s">
        <v>87</v>
      </c>
      <c r="E138" s="11" t="s">
        <v>32</v>
      </c>
      <c r="F138" s="84">
        <v>2.4</v>
      </c>
    </row>
    <row r="139" spans="1:6" x14ac:dyDescent="0.2">
      <c r="A139" s="1" t="s">
        <v>171</v>
      </c>
      <c r="B139" s="5">
        <v>61</v>
      </c>
      <c r="C139" s="5" t="s">
        <v>159</v>
      </c>
      <c r="D139" s="5" t="s">
        <v>159</v>
      </c>
      <c r="E139" s="11" t="s">
        <v>32</v>
      </c>
      <c r="F139" s="84">
        <v>2.7</v>
      </c>
    </row>
    <row r="140" spans="1:6" x14ac:dyDescent="0.2">
      <c r="B140" s="5"/>
      <c r="C140" s="5"/>
      <c r="E140" s="11"/>
      <c r="F140" s="84"/>
    </row>
    <row r="141" spans="1:6" ht="15" x14ac:dyDescent="0.25">
      <c r="A141" s="13" t="s">
        <v>104</v>
      </c>
      <c r="B141" s="5"/>
      <c r="C141" s="5"/>
      <c r="E141" s="11"/>
      <c r="F141" s="84"/>
    </row>
    <row r="142" spans="1:6" x14ac:dyDescent="0.2">
      <c r="A142" s="1" t="s">
        <v>108</v>
      </c>
      <c r="B142" s="5">
        <v>79</v>
      </c>
      <c r="C142" s="5" t="s">
        <v>125</v>
      </c>
      <c r="D142" s="5" t="s">
        <v>125</v>
      </c>
      <c r="E142" s="11" t="s">
        <v>32</v>
      </c>
      <c r="F142" s="84">
        <v>2.5</v>
      </c>
    </row>
    <row r="143" spans="1:6" x14ac:dyDescent="0.2">
      <c r="A143" s="1" t="s">
        <v>54</v>
      </c>
      <c r="B143" s="5">
        <v>85</v>
      </c>
      <c r="C143" s="5" t="s">
        <v>116</v>
      </c>
      <c r="D143" s="5" t="s">
        <v>116</v>
      </c>
      <c r="E143" s="11" t="s">
        <v>32</v>
      </c>
      <c r="F143" s="84">
        <v>2.4</v>
      </c>
    </row>
    <row r="144" spans="1:6" x14ac:dyDescent="0.2">
      <c r="A144" s="1" t="s">
        <v>109</v>
      </c>
      <c r="B144" s="5">
        <v>86</v>
      </c>
      <c r="C144" s="5" t="s">
        <v>116</v>
      </c>
      <c r="D144" s="5" t="s">
        <v>116</v>
      </c>
      <c r="E144" s="11" t="s">
        <v>32</v>
      </c>
      <c r="F144" s="84">
        <v>2.7</v>
      </c>
    </row>
    <row r="145" spans="1:6" x14ac:dyDescent="0.2">
      <c r="A145" s="1" t="s">
        <v>177</v>
      </c>
      <c r="B145" s="5">
        <v>85</v>
      </c>
      <c r="C145" s="5" t="s">
        <v>154</v>
      </c>
      <c r="D145" s="5" t="s">
        <v>154</v>
      </c>
      <c r="E145" s="11" t="s">
        <v>32</v>
      </c>
      <c r="F145" s="84">
        <v>3.2</v>
      </c>
    </row>
    <row r="146" spans="1:6" x14ac:dyDescent="0.2">
      <c r="B146" s="5"/>
      <c r="C146" s="5"/>
      <c r="D146" s="5"/>
      <c r="E146" s="11"/>
      <c r="F146" s="84"/>
    </row>
    <row r="147" spans="1:6" ht="15" x14ac:dyDescent="0.25">
      <c r="A147" s="13" t="s">
        <v>178</v>
      </c>
      <c r="B147" s="5"/>
      <c r="C147" s="5"/>
      <c r="D147" s="5"/>
      <c r="E147" s="5"/>
      <c r="F147" s="84"/>
    </row>
    <row r="148" spans="1:6" x14ac:dyDescent="0.2">
      <c r="A148" s="1" t="s">
        <v>114</v>
      </c>
      <c r="B148" s="5">
        <v>92</v>
      </c>
      <c r="C148" s="5" t="s">
        <v>116</v>
      </c>
      <c r="D148" s="5" t="s">
        <v>116</v>
      </c>
      <c r="E148" s="11" t="s">
        <v>32</v>
      </c>
      <c r="F148" s="84">
        <v>2.7</v>
      </c>
    </row>
    <row r="149" spans="1:6" x14ac:dyDescent="0.2">
      <c r="A149" s="1" t="s">
        <v>34</v>
      </c>
      <c r="B149" s="5">
        <v>91</v>
      </c>
      <c r="C149" s="5" t="s">
        <v>124</v>
      </c>
      <c r="D149" s="5" t="s">
        <v>124</v>
      </c>
      <c r="E149" s="11" t="s">
        <v>32</v>
      </c>
      <c r="F149" s="84">
        <v>2.6</v>
      </c>
    </row>
    <row r="150" spans="1:6" x14ac:dyDescent="0.2">
      <c r="A150" s="1" t="s">
        <v>179</v>
      </c>
      <c r="B150" s="5">
        <v>80</v>
      </c>
      <c r="C150" s="5" t="s">
        <v>416</v>
      </c>
      <c r="D150" s="5" t="s">
        <v>416</v>
      </c>
      <c r="E150" s="11" t="s">
        <v>32</v>
      </c>
      <c r="F150" s="84">
        <v>2.6</v>
      </c>
    </row>
    <row r="151" spans="1:6" x14ac:dyDescent="0.2">
      <c r="A151" s="1" t="s">
        <v>50</v>
      </c>
      <c r="B151" s="5">
        <v>92</v>
      </c>
      <c r="C151" s="5" t="s">
        <v>596</v>
      </c>
      <c r="D151" s="5" t="s">
        <v>596</v>
      </c>
      <c r="E151" s="11" t="s">
        <v>32</v>
      </c>
      <c r="F151" s="83">
        <v>2.4</v>
      </c>
    </row>
    <row r="152" spans="1:6" x14ac:dyDescent="0.2">
      <c r="B152" s="5"/>
      <c r="C152" s="5"/>
      <c r="E152" s="11"/>
      <c r="F152" s="84"/>
    </row>
    <row r="153" spans="1:6" ht="15" x14ac:dyDescent="0.25">
      <c r="A153" s="13" t="s">
        <v>111</v>
      </c>
      <c r="B153" s="5"/>
      <c r="C153" s="5"/>
      <c r="E153" s="5"/>
      <c r="F153" s="84"/>
    </row>
    <row r="154" spans="1:6" x14ac:dyDescent="0.2">
      <c r="A154" s="1" t="s">
        <v>461</v>
      </c>
      <c r="B154" s="5">
        <v>97</v>
      </c>
      <c r="C154" s="5" t="s">
        <v>121</v>
      </c>
      <c r="D154" s="5" t="s">
        <v>143</v>
      </c>
      <c r="E154" s="11">
        <v>4.8</v>
      </c>
      <c r="F154" s="84">
        <v>2.6</v>
      </c>
    </row>
    <row r="155" spans="1:6" s="34" customFormat="1" x14ac:dyDescent="0.2">
      <c r="A155" s="1" t="s">
        <v>56</v>
      </c>
      <c r="B155" s="5">
        <v>61</v>
      </c>
      <c r="C155" s="5" t="s">
        <v>94</v>
      </c>
      <c r="D155" s="5" t="s">
        <v>94</v>
      </c>
      <c r="E155" s="11" t="s">
        <v>32</v>
      </c>
      <c r="F155" s="84">
        <v>2.4</v>
      </c>
    </row>
    <row r="156" spans="1:6" s="34" customFormat="1" x14ac:dyDescent="0.2">
      <c r="A156" s="1" t="s">
        <v>521</v>
      </c>
      <c r="B156" s="5">
        <v>64</v>
      </c>
      <c r="C156" s="5" t="s">
        <v>159</v>
      </c>
      <c r="D156" s="5" t="s">
        <v>159</v>
      </c>
      <c r="E156" s="11" t="s">
        <v>32</v>
      </c>
      <c r="F156" s="11">
        <v>3</v>
      </c>
    </row>
    <row r="157" spans="1:6" x14ac:dyDescent="0.2">
      <c r="B157" s="5"/>
      <c r="C157" s="5"/>
      <c r="E157" s="11"/>
      <c r="F157" s="84"/>
    </row>
    <row r="158" spans="1:6" ht="15" x14ac:dyDescent="0.25">
      <c r="A158" s="13" t="s">
        <v>492</v>
      </c>
      <c r="B158" s="5"/>
      <c r="C158" s="5"/>
      <c r="E158" s="11"/>
      <c r="F158" s="84"/>
    </row>
    <row r="159" spans="1:6" s="34" customFormat="1" x14ac:dyDescent="0.2">
      <c r="A159" s="1" t="s">
        <v>493</v>
      </c>
      <c r="B159" s="5">
        <v>90</v>
      </c>
      <c r="C159" s="5" t="s">
        <v>561</v>
      </c>
      <c r="D159" s="5" t="s">
        <v>621</v>
      </c>
      <c r="E159" s="5">
        <v>5.3</v>
      </c>
      <c r="F159" s="84">
        <v>2.4</v>
      </c>
    </row>
    <row r="160" spans="1:6" s="34" customFormat="1" x14ac:dyDescent="0.2">
      <c r="A160" s="1"/>
      <c r="B160" s="5"/>
      <c r="C160" s="5"/>
      <c r="D160" s="5"/>
      <c r="E160" s="5"/>
      <c r="F160" s="84"/>
    </row>
    <row r="161" spans="1:6" x14ac:dyDescent="0.2">
      <c r="B161" s="5"/>
      <c r="C161" s="5"/>
      <c r="D161" s="5"/>
      <c r="E161" s="5"/>
      <c r="F161" s="84"/>
    </row>
    <row r="162" spans="1:6" ht="15" x14ac:dyDescent="0.25">
      <c r="A162" s="132" t="s">
        <v>59</v>
      </c>
      <c r="B162" s="140"/>
      <c r="C162" s="140"/>
      <c r="D162" s="140"/>
      <c r="E162" s="152"/>
      <c r="F162" s="149"/>
    </row>
    <row r="163" spans="1:6" x14ac:dyDescent="0.2">
      <c r="B163" s="24"/>
      <c r="C163" s="5"/>
      <c r="D163" s="5"/>
      <c r="E163" s="39"/>
      <c r="F163" s="84"/>
    </row>
    <row r="164" spans="1:6" ht="15" x14ac:dyDescent="0.25">
      <c r="A164" s="13" t="s">
        <v>85</v>
      </c>
      <c r="B164" s="5"/>
      <c r="C164" s="5"/>
      <c r="D164" s="5"/>
      <c r="E164" s="39"/>
      <c r="F164" s="87"/>
    </row>
    <row r="165" spans="1:6" x14ac:dyDescent="0.2">
      <c r="A165" s="1" t="s">
        <v>185</v>
      </c>
      <c r="B165" s="5">
        <v>164</v>
      </c>
      <c r="C165" s="5" t="s">
        <v>220</v>
      </c>
      <c r="D165" s="5" t="s">
        <v>220</v>
      </c>
      <c r="E165" s="11" t="s">
        <v>32</v>
      </c>
      <c r="F165" s="84">
        <v>2.5</v>
      </c>
    </row>
    <row r="166" spans="1:6" x14ac:dyDescent="0.2">
      <c r="A166" s="1" t="s">
        <v>183</v>
      </c>
      <c r="B166" s="5">
        <v>187</v>
      </c>
      <c r="C166" s="5" t="s">
        <v>184</v>
      </c>
      <c r="D166" s="5" t="s">
        <v>184</v>
      </c>
      <c r="E166" s="11" t="s">
        <v>32</v>
      </c>
      <c r="F166" s="84">
        <v>2.9</v>
      </c>
    </row>
    <row r="167" spans="1:6" x14ac:dyDescent="0.2">
      <c r="A167" s="1" t="s">
        <v>145</v>
      </c>
      <c r="B167" s="5">
        <v>180</v>
      </c>
      <c r="C167" s="5" t="s">
        <v>160</v>
      </c>
      <c r="D167" s="5" t="s">
        <v>600</v>
      </c>
      <c r="E167" s="11">
        <v>3.8</v>
      </c>
      <c r="F167" s="84">
        <v>2.4</v>
      </c>
    </row>
    <row r="168" spans="1:6" x14ac:dyDescent="0.2">
      <c r="A168" s="1" t="s">
        <v>182</v>
      </c>
      <c r="B168" s="5">
        <v>179</v>
      </c>
      <c r="C168" s="5" t="s">
        <v>135</v>
      </c>
      <c r="D168" s="5" t="s">
        <v>159</v>
      </c>
      <c r="E168" s="11">
        <v>4.2</v>
      </c>
      <c r="F168" s="84">
        <v>2.1</v>
      </c>
    </row>
    <row r="169" spans="1:6" x14ac:dyDescent="0.2">
      <c r="A169" s="1" t="s">
        <v>123</v>
      </c>
      <c r="B169" s="5">
        <v>151</v>
      </c>
      <c r="C169" s="5" t="s">
        <v>414</v>
      </c>
      <c r="D169" s="5" t="s">
        <v>414</v>
      </c>
      <c r="E169" s="11" t="s">
        <v>32</v>
      </c>
      <c r="F169" s="84">
        <v>2.5</v>
      </c>
    </row>
    <row r="170" spans="1:6" x14ac:dyDescent="0.2">
      <c r="A170" s="1" t="s">
        <v>47</v>
      </c>
      <c r="B170" s="5">
        <v>115</v>
      </c>
      <c r="C170" s="5" t="s">
        <v>135</v>
      </c>
      <c r="D170" s="5" t="s">
        <v>620</v>
      </c>
      <c r="E170" s="11">
        <v>8.3000000000000007</v>
      </c>
      <c r="F170" s="83">
        <v>2.5</v>
      </c>
    </row>
    <row r="171" spans="1:6" x14ac:dyDescent="0.2">
      <c r="A171" s="1" t="s">
        <v>251</v>
      </c>
      <c r="B171" s="5">
        <v>163</v>
      </c>
      <c r="C171" s="5" t="s">
        <v>220</v>
      </c>
      <c r="D171" s="5" t="s">
        <v>220</v>
      </c>
      <c r="E171" s="11" t="s">
        <v>32</v>
      </c>
      <c r="F171" s="83">
        <v>2.6</v>
      </c>
    </row>
    <row r="172" spans="1:6" s="34" customFormat="1" x14ac:dyDescent="0.2">
      <c r="A172" s="1" t="s">
        <v>180</v>
      </c>
      <c r="B172" s="5">
        <v>181</v>
      </c>
      <c r="C172" s="5" t="s">
        <v>124</v>
      </c>
      <c r="D172" s="5" t="s">
        <v>135</v>
      </c>
      <c r="E172" s="11">
        <v>4.3</v>
      </c>
      <c r="F172" s="83">
        <v>1.8</v>
      </c>
    </row>
    <row r="173" spans="1:6" x14ac:dyDescent="0.2">
      <c r="A173" s="1" t="s">
        <v>186</v>
      </c>
      <c r="B173" s="5">
        <v>151</v>
      </c>
      <c r="C173" s="10">
        <v>1000</v>
      </c>
      <c r="D173" s="10">
        <v>1000</v>
      </c>
      <c r="E173" s="11" t="s">
        <v>32</v>
      </c>
      <c r="F173" s="84">
        <v>2.7</v>
      </c>
    </row>
    <row r="174" spans="1:6" x14ac:dyDescent="0.2">
      <c r="A174" s="1" t="s">
        <v>151</v>
      </c>
      <c r="B174" s="5">
        <v>180</v>
      </c>
      <c r="C174" s="5" t="s">
        <v>200</v>
      </c>
      <c r="D174" s="5" t="s">
        <v>200</v>
      </c>
      <c r="E174" s="11" t="s">
        <v>32</v>
      </c>
      <c r="F174" s="84">
        <v>2</v>
      </c>
    </row>
    <row r="175" spans="1:6" x14ac:dyDescent="0.2">
      <c r="A175" s="1" t="s">
        <v>61</v>
      </c>
      <c r="B175" s="5">
        <v>161</v>
      </c>
      <c r="C175" s="5" t="s">
        <v>135</v>
      </c>
      <c r="D175" s="5" t="s">
        <v>135</v>
      </c>
      <c r="E175" s="11" t="s">
        <v>32</v>
      </c>
      <c r="F175" s="83">
        <v>2.2999999999999998</v>
      </c>
    </row>
    <row r="176" spans="1:6" s="34" customFormat="1" x14ac:dyDescent="0.2">
      <c r="A176" s="1" t="s">
        <v>181</v>
      </c>
      <c r="B176" s="5">
        <v>166</v>
      </c>
      <c r="C176" s="5" t="s">
        <v>160</v>
      </c>
      <c r="D176" s="5" t="s">
        <v>160</v>
      </c>
      <c r="E176" s="11" t="s">
        <v>32</v>
      </c>
      <c r="F176" s="84">
        <v>2.2000000000000002</v>
      </c>
    </row>
    <row r="177" spans="1:6" x14ac:dyDescent="0.2">
      <c r="C177" s="5"/>
      <c r="E177" s="39"/>
      <c r="F177" s="84"/>
    </row>
    <row r="178" spans="1:6" ht="15" x14ac:dyDescent="0.25">
      <c r="A178" s="13" t="s">
        <v>98</v>
      </c>
      <c r="B178" s="5"/>
      <c r="C178" s="5"/>
      <c r="E178" s="5"/>
      <c r="F178" s="84"/>
    </row>
    <row r="179" spans="1:6" x14ac:dyDescent="0.2">
      <c r="A179" s="1" t="s">
        <v>480</v>
      </c>
      <c r="B179" s="5">
        <v>163</v>
      </c>
      <c r="C179" s="5" t="s">
        <v>605</v>
      </c>
      <c r="D179" s="5" t="s">
        <v>415</v>
      </c>
      <c r="E179" s="5" t="s">
        <v>410</v>
      </c>
    </row>
    <row r="180" spans="1:6" x14ac:dyDescent="0.2">
      <c r="A180" s="1" t="s">
        <v>187</v>
      </c>
      <c r="B180" s="5">
        <v>178</v>
      </c>
      <c r="C180" s="5" t="s">
        <v>160</v>
      </c>
      <c r="D180" s="5" t="s">
        <v>160</v>
      </c>
      <c r="E180" s="11" t="s">
        <v>32</v>
      </c>
      <c r="F180" s="84">
        <v>2.1</v>
      </c>
    </row>
    <row r="181" spans="1:6" x14ac:dyDescent="0.2">
      <c r="B181" s="5"/>
      <c r="C181" s="5"/>
      <c r="D181" s="5"/>
      <c r="E181" s="11"/>
      <c r="F181" s="84"/>
    </row>
    <row r="182" spans="1:6" ht="15" x14ac:dyDescent="0.25">
      <c r="A182" s="13" t="s">
        <v>104</v>
      </c>
      <c r="B182" s="5"/>
      <c r="C182" s="5"/>
      <c r="D182" s="5"/>
      <c r="E182" s="11"/>
      <c r="F182" s="84"/>
    </row>
    <row r="183" spans="1:6" x14ac:dyDescent="0.2">
      <c r="A183" s="1" t="s">
        <v>680</v>
      </c>
      <c r="B183" s="5">
        <v>138</v>
      </c>
      <c r="C183" s="5" t="s">
        <v>605</v>
      </c>
      <c r="D183" s="5" t="s">
        <v>415</v>
      </c>
      <c r="E183" s="5" t="s">
        <v>410</v>
      </c>
      <c r="F183" s="84"/>
    </row>
    <row r="185" spans="1:6" ht="15" x14ac:dyDescent="0.25">
      <c r="A185" s="13" t="s">
        <v>99</v>
      </c>
      <c r="B185" s="5"/>
      <c r="C185" s="5"/>
      <c r="D185" s="5"/>
      <c r="E185" s="5"/>
      <c r="F185" s="84"/>
    </row>
    <row r="186" spans="1:6" x14ac:dyDescent="0.2">
      <c r="A186" s="1" t="s">
        <v>162</v>
      </c>
      <c r="B186" s="5">
        <v>115</v>
      </c>
      <c r="C186" s="5" t="s">
        <v>143</v>
      </c>
      <c r="D186" s="5" t="s">
        <v>143</v>
      </c>
      <c r="E186" s="11" t="s">
        <v>32</v>
      </c>
      <c r="F186" s="84">
        <v>2.4</v>
      </c>
    </row>
    <row r="187" spans="1:6" x14ac:dyDescent="0.2">
      <c r="B187" s="5"/>
      <c r="C187" s="5"/>
      <c r="D187" s="5"/>
      <c r="E187" s="5"/>
      <c r="F187" s="84"/>
    </row>
    <row r="188" spans="1:6" ht="15" x14ac:dyDescent="0.25">
      <c r="A188" s="13" t="s">
        <v>178</v>
      </c>
      <c r="B188" s="5"/>
      <c r="C188" s="5"/>
      <c r="D188" s="5"/>
      <c r="E188" s="5"/>
      <c r="F188" s="84"/>
    </row>
    <row r="189" spans="1:6" x14ac:dyDescent="0.2">
      <c r="A189" s="1" t="s">
        <v>188</v>
      </c>
      <c r="B189" s="5">
        <v>140</v>
      </c>
      <c r="C189" s="5" t="s">
        <v>160</v>
      </c>
      <c r="D189" s="5" t="s">
        <v>160</v>
      </c>
      <c r="E189" s="11" t="s">
        <v>32</v>
      </c>
      <c r="F189" s="84">
        <v>2.1</v>
      </c>
    </row>
    <row r="190" spans="1:6" x14ac:dyDescent="0.2">
      <c r="A190" s="1" t="s">
        <v>34</v>
      </c>
      <c r="B190" s="5">
        <v>117</v>
      </c>
      <c r="C190" s="5" t="s">
        <v>160</v>
      </c>
      <c r="D190" s="5" t="s">
        <v>160</v>
      </c>
      <c r="E190" s="11" t="s">
        <v>32</v>
      </c>
      <c r="F190" s="84">
        <v>1.9</v>
      </c>
    </row>
    <row r="191" spans="1:6" x14ac:dyDescent="0.2">
      <c r="B191" s="5"/>
      <c r="C191" s="5"/>
      <c r="D191" s="5"/>
      <c r="E191" s="5"/>
      <c r="F191" s="84"/>
    </row>
    <row r="192" spans="1:6" x14ac:dyDescent="0.2">
      <c r="B192" s="5"/>
      <c r="C192" s="5"/>
      <c r="D192" s="5"/>
      <c r="E192" s="5"/>
      <c r="F192" s="84"/>
    </row>
    <row r="193" spans="1:6" ht="15" x14ac:dyDescent="0.25">
      <c r="A193" s="132" t="s">
        <v>62</v>
      </c>
      <c r="B193" s="140"/>
      <c r="C193" s="142"/>
      <c r="D193" s="142"/>
      <c r="E193" s="142"/>
      <c r="F193" s="149"/>
    </row>
    <row r="194" spans="1:6" ht="15" x14ac:dyDescent="0.25">
      <c r="B194" s="5"/>
      <c r="C194" s="113"/>
      <c r="D194" s="113"/>
      <c r="E194" s="113"/>
      <c r="F194" s="84"/>
    </row>
    <row r="195" spans="1:6" ht="15" x14ac:dyDescent="0.25">
      <c r="A195" s="13" t="s">
        <v>85</v>
      </c>
      <c r="B195" s="5"/>
      <c r="C195" s="113"/>
      <c r="D195" s="113"/>
      <c r="E195" s="113"/>
      <c r="F195" s="84"/>
    </row>
    <row r="196" spans="1:6" x14ac:dyDescent="0.2">
      <c r="A196" s="1" t="s">
        <v>196</v>
      </c>
      <c r="B196" s="5">
        <v>98</v>
      </c>
      <c r="C196" s="5" t="s">
        <v>135</v>
      </c>
      <c r="D196" s="5" t="s">
        <v>135</v>
      </c>
      <c r="E196" s="11" t="s">
        <v>32</v>
      </c>
      <c r="F196" s="83">
        <v>1.9</v>
      </c>
    </row>
    <row r="197" spans="1:6" x14ac:dyDescent="0.2">
      <c r="A197" s="1" t="s">
        <v>76</v>
      </c>
      <c r="B197" s="5">
        <v>112</v>
      </c>
      <c r="C197" s="5" t="s">
        <v>415</v>
      </c>
      <c r="D197" s="5" t="s">
        <v>415</v>
      </c>
      <c r="E197" s="11" t="s">
        <v>32</v>
      </c>
      <c r="F197" s="83">
        <v>2.2000000000000002</v>
      </c>
    </row>
    <row r="198" spans="1:6" s="34" customFormat="1" x14ac:dyDescent="0.2">
      <c r="A198" s="1" t="s">
        <v>527</v>
      </c>
      <c r="B198" s="5">
        <v>85</v>
      </c>
      <c r="C198" s="5" t="s">
        <v>466</v>
      </c>
      <c r="D198" s="5" t="s">
        <v>466</v>
      </c>
      <c r="E198" s="11" t="s">
        <v>32</v>
      </c>
      <c r="F198" s="83">
        <v>2.4</v>
      </c>
    </row>
    <row r="199" spans="1:6" x14ac:dyDescent="0.2">
      <c r="A199" s="1" t="s">
        <v>190</v>
      </c>
      <c r="B199" s="5">
        <v>89</v>
      </c>
      <c r="C199" s="5" t="s">
        <v>160</v>
      </c>
      <c r="D199" s="5" t="s">
        <v>160</v>
      </c>
      <c r="E199" s="11" t="s">
        <v>32</v>
      </c>
      <c r="F199" s="84">
        <v>1.8</v>
      </c>
    </row>
    <row r="200" spans="1:6" x14ac:dyDescent="0.2">
      <c r="A200" s="1" t="s">
        <v>145</v>
      </c>
      <c r="B200" s="5">
        <v>100</v>
      </c>
      <c r="C200" s="5" t="s">
        <v>414</v>
      </c>
      <c r="D200" s="5" t="s">
        <v>414</v>
      </c>
      <c r="E200" s="11" t="s">
        <v>32</v>
      </c>
      <c r="F200" s="84">
        <v>2.1</v>
      </c>
    </row>
    <row r="201" spans="1:6" x14ac:dyDescent="0.2">
      <c r="A201" s="1" t="s">
        <v>132</v>
      </c>
      <c r="B201" s="5">
        <v>85</v>
      </c>
      <c r="C201" s="5" t="s">
        <v>135</v>
      </c>
      <c r="D201" s="5" t="s">
        <v>159</v>
      </c>
      <c r="E201" s="11">
        <v>4.2</v>
      </c>
      <c r="F201" s="84">
        <v>1.9</v>
      </c>
    </row>
    <row r="202" spans="1:6" x14ac:dyDescent="0.2">
      <c r="A202" s="1" t="s">
        <v>195</v>
      </c>
      <c r="B202" s="5">
        <v>82</v>
      </c>
      <c r="C202" s="5" t="s">
        <v>135</v>
      </c>
      <c r="D202" s="5" t="s">
        <v>159</v>
      </c>
      <c r="E202" s="11">
        <v>4.2</v>
      </c>
      <c r="F202" s="83">
        <v>1.8</v>
      </c>
    </row>
    <row r="203" spans="1:6" s="34" customFormat="1" x14ac:dyDescent="0.2">
      <c r="A203" s="1" t="s">
        <v>489</v>
      </c>
      <c r="B203" s="5">
        <v>91</v>
      </c>
      <c r="C203" s="5" t="s">
        <v>605</v>
      </c>
      <c r="D203" s="5" t="s">
        <v>308</v>
      </c>
      <c r="E203" s="11" t="s">
        <v>410</v>
      </c>
      <c r="F203" s="83">
        <v>2.1</v>
      </c>
    </row>
    <row r="204" spans="1:6" x14ac:dyDescent="0.2">
      <c r="A204" s="1" t="s">
        <v>126</v>
      </c>
      <c r="B204" s="5">
        <v>90</v>
      </c>
      <c r="C204" s="5" t="s">
        <v>135</v>
      </c>
      <c r="D204" s="5" t="s">
        <v>135</v>
      </c>
      <c r="E204" s="11" t="s">
        <v>32</v>
      </c>
      <c r="F204" s="84">
        <v>1.9</v>
      </c>
    </row>
    <row r="205" spans="1:6" x14ac:dyDescent="0.2">
      <c r="A205" s="1" t="s">
        <v>197</v>
      </c>
      <c r="B205" s="5">
        <v>91</v>
      </c>
      <c r="C205" s="5" t="s">
        <v>129</v>
      </c>
      <c r="D205" s="5" t="s">
        <v>129</v>
      </c>
      <c r="E205" s="11" t="s">
        <v>32</v>
      </c>
      <c r="F205" s="83">
        <v>1.7</v>
      </c>
    </row>
    <row r="206" spans="1:6" x14ac:dyDescent="0.2">
      <c r="A206" s="1" t="s">
        <v>192</v>
      </c>
      <c r="B206" s="5">
        <v>109</v>
      </c>
      <c r="C206" s="5" t="s">
        <v>159</v>
      </c>
      <c r="D206" s="5" t="s">
        <v>159</v>
      </c>
      <c r="E206" s="11" t="s">
        <v>32</v>
      </c>
      <c r="F206" s="84">
        <v>1.9</v>
      </c>
    </row>
    <row r="207" spans="1:6" x14ac:dyDescent="0.2">
      <c r="A207" s="1" t="s">
        <v>64</v>
      </c>
      <c r="B207" s="5">
        <v>76</v>
      </c>
      <c r="C207" s="5" t="s">
        <v>135</v>
      </c>
      <c r="D207" s="5" t="s">
        <v>159</v>
      </c>
      <c r="E207" s="11">
        <v>4.2</v>
      </c>
      <c r="F207" s="83">
        <v>1.8</v>
      </c>
    </row>
    <row r="208" spans="1:6" x14ac:dyDescent="0.2">
      <c r="A208" s="1" t="s">
        <v>63</v>
      </c>
      <c r="B208" s="5">
        <v>102</v>
      </c>
      <c r="C208" s="5" t="s">
        <v>160</v>
      </c>
      <c r="D208" s="5" t="s">
        <v>160</v>
      </c>
      <c r="E208" s="11" t="s">
        <v>32</v>
      </c>
      <c r="F208" s="84">
        <v>2.1</v>
      </c>
    </row>
    <row r="209" spans="1:6" x14ac:dyDescent="0.2">
      <c r="A209" s="1" t="s">
        <v>189</v>
      </c>
      <c r="B209" s="5">
        <v>93</v>
      </c>
      <c r="C209" s="5" t="s">
        <v>159</v>
      </c>
      <c r="D209" s="5" t="s">
        <v>159</v>
      </c>
      <c r="E209" s="11" t="s">
        <v>32</v>
      </c>
      <c r="F209" s="84">
        <v>1.9</v>
      </c>
    </row>
    <row r="210" spans="1:6" x14ac:dyDescent="0.2">
      <c r="A210" s="1" t="s">
        <v>123</v>
      </c>
      <c r="B210" s="5">
        <v>132</v>
      </c>
      <c r="C210" s="5" t="s">
        <v>199</v>
      </c>
      <c r="D210" s="5" t="s">
        <v>199</v>
      </c>
      <c r="E210" s="11" t="s">
        <v>32</v>
      </c>
      <c r="F210" s="84">
        <v>2.1</v>
      </c>
    </row>
    <row r="211" spans="1:6" x14ac:dyDescent="0.2">
      <c r="A211" s="1" t="s">
        <v>65</v>
      </c>
      <c r="B211" s="5">
        <v>83</v>
      </c>
      <c r="C211" s="5" t="s">
        <v>199</v>
      </c>
      <c r="D211" s="5" t="s">
        <v>199</v>
      </c>
      <c r="E211" s="11" t="s">
        <v>32</v>
      </c>
      <c r="F211" s="84">
        <v>2.2000000000000002</v>
      </c>
    </row>
    <row r="212" spans="1:6" x14ac:dyDescent="0.2">
      <c r="A212" s="1" t="s">
        <v>86</v>
      </c>
      <c r="B212" s="5">
        <v>73</v>
      </c>
      <c r="C212" s="5" t="s">
        <v>160</v>
      </c>
      <c r="D212" s="5" t="s">
        <v>160</v>
      </c>
      <c r="E212" s="11" t="s">
        <v>32</v>
      </c>
      <c r="F212" s="84">
        <v>1.9</v>
      </c>
    </row>
    <row r="213" spans="1:6" x14ac:dyDescent="0.2">
      <c r="A213" s="1" t="s">
        <v>191</v>
      </c>
      <c r="B213" s="5">
        <v>105</v>
      </c>
      <c r="C213" s="5" t="s">
        <v>159</v>
      </c>
      <c r="D213" s="5" t="s">
        <v>159</v>
      </c>
      <c r="E213" s="11" t="s">
        <v>32</v>
      </c>
      <c r="F213" s="84">
        <v>2</v>
      </c>
    </row>
    <row r="214" spans="1:6" x14ac:dyDescent="0.2">
      <c r="A214" s="1" t="s">
        <v>131</v>
      </c>
      <c r="B214" s="5">
        <v>85</v>
      </c>
      <c r="C214" s="5" t="s">
        <v>135</v>
      </c>
      <c r="D214" s="5" t="s">
        <v>135</v>
      </c>
      <c r="E214" s="11" t="s">
        <v>32</v>
      </c>
      <c r="F214" s="84">
        <v>2.1</v>
      </c>
    </row>
    <row r="215" spans="1:6" x14ac:dyDescent="0.2">
      <c r="A215" s="1" t="s">
        <v>147</v>
      </c>
      <c r="B215" s="5">
        <v>100</v>
      </c>
      <c r="C215" s="5" t="s">
        <v>129</v>
      </c>
      <c r="D215" s="5" t="s">
        <v>129</v>
      </c>
      <c r="E215" s="11" t="s">
        <v>32</v>
      </c>
      <c r="F215" s="83">
        <v>1.6</v>
      </c>
    </row>
    <row r="216" spans="1:6" x14ac:dyDescent="0.2">
      <c r="A216" s="1" t="s">
        <v>193</v>
      </c>
      <c r="B216" s="5">
        <v>83</v>
      </c>
      <c r="C216" s="5" t="s">
        <v>129</v>
      </c>
      <c r="D216" s="5" t="s">
        <v>129</v>
      </c>
      <c r="E216" s="11" t="s">
        <v>32</v>
      </c>
      <c r="F216" s="83">
        <v>1.8</v>
      </c>
    </row>
    <row r="217" spans="1:6" x14ac:dyDescent="0.2">
      <c r="A217" s="1" t="s">
        <v>153</v>
      </c>
      <c r="B217" s="5">
        <v>87</v>
      </c>
      <c r="C217" s="5" t="s">
        <v>150</v>
      </c>
      <c r="D217" s="5" t="s">
        <v>150</v>
      </c>
      <c r="E217" s="11" t="s">
        <v>32</v>
      </c>
      <c r="F217" s="84">
        <v>2</v>
      </c>
    </row>
    <row r="218" spans="1:6" x14ac:dyDescent="0.2">
      <c r="A218" s="1" t="s">
        <v>128</v>
      </c>
      <c r="B218" s="5">
        <v>100</v>
      </c>
      <c r="C218" s="5" t="s">
        <v>172</v>
      </c>
      <c r="D218" s="5" t="s">
        <v>172</v>
      </c>
      <c r="E218" s="11" t="s">
        <v>32</v>
      </c>
      <c r="F218" s="83">
        <v>1.7</v>
      </c>
    </row>
    <row r="219" spans="1:6" x14ac:dyDescent="0.2">
      <c r="A219" s="1" t="s">
        <v>422</v>
      </c>
      <c r="B219" s="5">
        <v>104</v>
      </c>
      <c r="C219" s="5" t="s">
        <v>135</v>
      </c>
      <c r="D219" s="5" t="s">
        <v>135</v>
      </c>
      <c r="E219" s="11" t="s">
        <v>32</v>
      </c>
      <c r="F219" s="83">
        <v>2</v>
      </c>
    </row>
    <row r="220" spans="1:6" x14ac:dyDescent="0.2">
      <c r="A220" s="1" t="s">
        <v>423</v>
      </c>
      <c r="B220" s="5">
        <v>104</v>
      </c>
      <c r="C220" s="5" t="s">
        <v>150</v>
      </c>
      <c r="D220" s="5" t="s">
        <v>150</v>
      </c>
      <c r="E220" s="11" t="s">
        <v>32</v>
      </c>
      <c r="F220" s="84">
        <v>2</v>
      </c>
    </row>
    <row r="221" spans="1:6" x14ac:dyDescent="0.2">
      <c r="A221" s="1" t="s">
        <v>194</v>
      </c>
      <c r="B221" s="5">
        <v>100</v>
      </c>
      <c r="C221" s="5" t="s">
        <v>143</v>
      </c>
      <c r="D221" s="5" t="s">
        <v>129</v>
      </c>
      <c r="E221" s="11">
        <v>4.5</v>
      </c>
      <c r="F221" s="83">
        <v>1.6</v>
      </c>
    </row>
    <row r="222" spans="1:6" x14ac:dyDescent="0.2">
      <c r="A222" s="1" t="s">
        <v>202</v>
      </c>
      <c r="B222" s="5">
        <v>117</v>
      </c>
      <c r="C222" s="5" t="s">
        <v>494</v>
      </c>
      <c r="D222" s="5" t="s">
        <v>494</v>
      </c>
      <c r="E222" s="11" t="s">
        <v>32</v>
      </c>
      <c r="F222" s="84">
        <v>2.2999999999999998</v>
      </c>
    </row>
    <row r="223" spans="1:6" x14ac:dyDescent="0.2">
      <c r="A223" s="1" t="s">
        <v>136</v>
      </c>
      <c r="B223" s="5">
        <v>86</v>
      </c>
      <c r="C223" s="5" t="s">
        <v>135</v>
      </c>
      <c r="D223" s="5" t="s">
        <v>159</v>
      </c>
      <c r="E223" s="11">
        <v>4.2</v>
      </c>
      <c r="F223" s="83">
        <v>1.7</v>
      </c>
    </row>
    <row r="224" spans="1:6" x14ac:dyDescent="0.2">
      <c r="A224" s="1" t="s">
        <v>201</v>
      </c>
      <c r="B224" s="5">
        <v>97</v>
      </c>
      <c r="C224" s="5" t="s">
        <v>135</v>
      </c>
      <c r="D224" s="5" t="s">
        <v>620</v>
      </c>
      <c r="E224" s="11">
        <v>8.3000000000000007</v>
      </c>
      <c r="F224" s="83">
        <v>2</v>
      </c>
    </row>
    <row r="225" spans="1:6" x14ac:dyDescent="0.2">
      <c r="A225" s="1" t="s">
        <v>142</v>
      </c>
      <c r="B225" s="5">
        <v>86</v>
      </c>
      <c r="C225" s="5" t="s">
        <v>150</v>
      </c>
      <c r="D225" s="5" t="s">
        <v>150</v>
      </c>
      <c r="E225" s="11" t="s">
        <v>32</v>
      </c>
      <c r="F225" s="84">
        <v>2</v>
      </c>
    </row>
    <row r="226" spans="1:6" x14ac:dyDescent="0.2">
      <c r="A226" s="1" t="s">
        <v>198</v>
      </c>
      <c r="B226" s="5">
        <v>119</v>
      </c>
      <c r="C226" s="5" t="s">
        <v>199</v>
      </c>
      <c r="D226" s="5" t="s">
        <v>199</v>
      </c>
      <c r="E226" s="11" t="s">
        <v>32</v>
      </c>
      <c r="F226" s="84">
        <v>2.1</v>
      </c>
    </row>
    <row r="227" spans="1:6" x14ac:dyDescent="0.2">
      <c r="A227" s="1" t="s">
        <v>60</v>
      </c>
      <c r="B227" s="5">
        <v>102</v>
      </c>
      <c r="C227" s="5" t="s">
        <v>414</v>
      </c>
      <c r="D227" s="5" t="s">
        <v>414</v>
      </c>
      <c r="E227" s="11" t="s">
        <v>32</v>
      </c>
      <c r="F227" s="84">
        <v>2.1</v>
      </c>
    </row>
    <row r="228" spans="1:6" x14ac:dyDescent="0.2">
      <c r="A228" s="1" t="s">
        <v>203</v>
      </c>
      <c r="B228" s="5">
        <v>100</v>
      </c>
      <c r="C228" s="5" t="s">
        <v>595</v>
      </c>
      <c r="D228" s="5" t="s">
        <v>595</v>
      </c>
      <c r="E228" s="11" t="s">
        <v>32</v>
      </c>
      <c r="F228" s="84">
        <v>2.2000000000000002</v>
      </c>
    </row>
    <row r="229" spans="1:6" s="34" customFormat="1" x14ac:dyDescent="0.2">
      <c r="A229" s="1" t="s">
        <v>75</v>
      </c>
      <c r="B229" s="5">
        <v>118</v>
      </c>
      <c r="C229" s="5" t="s">
        <v>160</v>
      </c>
      <c r="D229" s="5" t="s">
        <v>160</v>
      </c>
      <c r="E229" s="11" t="s">
        <v>32</v>
      </c>
      <c r="F229" s="84">
        <v>2</v>
      </c>
    </row>
    <row r="230" spans="1:6" x14ac:dyDescent="0.2">
      <c r="B230" s="5"/>
      <c r="C230" s="5"/>
      <c r="E230" s="11"/>
      <c r="F230" s="84"/>
    </row>
    <row r="231" spans="1:6" ht="15" x14ac:dyDescent="0.25">
      <c r="A231" s="13" t="s">
        <v>155</v>
      </c>
      <c r="B231" s="5"/>
      <c r="C231" s="5"/>
      <c r="E231" s="5"/>
      <c r="F231" s="84"/>
    </row>
    <row r="232" spans="1:6" x14ac:dyDescent="0.2">
      <c r="A232" s="1" t="s">
        <v>156</v>
      </c>
      <c r="B232" s="5">
        <v>105</v>
      </c>
      <c r="C232" s="5" t="s">
        <v>135</v>
      </c>
      <c r="D232" s="5" t="s">
        <v>159</v>
      </c>
      <c r="E232" s="11">
        <v>4.2</v>
      </c>
      <c r="F232" s="83">
        <v>1.9</v>
      </c>
    </row>
    <row r="233" spans="1:6" x14ac:dyDescent="0.2">
      <c r="A233" s="1" t="s">
        <v>158</v>
      </c>
      <c r="B233" s="5">
        <v>92</v>
      </c>
      <c r="C233" s="5" t="s">
        <v>160</v>
      </c>
      <c r="D233" s="5" t="s">
        <v>160</v>
      </c>
      <c r="E233" s="11" t="s">
        <v>32</v>
      </c>
      <c r="F233" s="83">
        <v>1.9</v>
      </c>
    </row>
    <row r="234" spans="1:6" x14ac:dyDescent="0.2">
      <c r="A234" s="1" t="s">
        <v>139</v>
      </c>
      <c r="B234" s="5">
        <v>90</v>
      </c>
      <c r="C234" s="5" t="s">
        <v>135</v>
      </c>
      <c r="D234" s="5" t="s">
        <v>135</v>
      </c>
      <c r="E234" s="11" t="s">
        <v>32</v>
      </c>
      <c r="F234" s="83">
        <v>1.7</v>
      </c>
    </row>
    <row r="235" spans="1:6" x14ac:dyDescent="0.2">
      <c r="A235" s="1" t="s">
        <v>204</v>
      </c>
      <c r="B235" s="5">
        <v>138</v>
      </c>
      <c r="C235" s="5" t="s">
        <v>135</v>
      </c>
      <c r="D235" s="5" t="s">
        <v>159</v>
      </c>
      <c r="E235" s="11">
        <v>4.2</v>
      </c>
      <c r="F235" s="83">
        <v>1.8</v>
      </c>
    </row>
    <row r="236" spans="1:6" x14ac:dyDescent="0.2">
      <c r="B236" s="5"/>
      <c r="C236" s="5"/>
      <c r="E236" s="11"/>
      <c r="F236" s="83"/>
    </row>
    <row r="237" spans="1:6" ht="15" x14ac:dyDescent="0.25">
      <c r="A237" s="13" t="s">
        <v>99</v>
      </c>
      <c r="B237" s="5"/>
      <c r="C237" s="5"/>
      <c r="E237" s="11"/>
      <c r="F237" s="83"/>
    </row>
    <row r="238" spans="1:6" x14ac:dyDescent="0.2">
      <c r="A238" s="1" t="s">
        <v>163</v>
      </c>
      <c r="B238" s="5">
        <v>86</v>
      </c>
      <c r="C238" s="5" t="s">
        <v>117</v>
      </c>
      <c r="D238" s="5" t="s">
        <v>117</v>
      </c>
      <c r="E238" s="11" t="s">
        <v>32</v>
      </c>
      <c r="F238" s="83">
        <v>1.9</v>
      </c>
    </row>
    <row r="239" spans="1:6" x14ac:dyDescent="0.2">
      <c r="A239" s="1" t="s">
        <v>206</v>
      </c>
      <c r="B239" s="5">
        <v>100</v>
      </c>
      <c r="C239" s="5" t="s">
        <v>160</v>
      </c>
      <c r="D239" s="5" t="s">
        <v>160</v>
      </c>
      <c r="E239" s="11" t="s">
        <v>32</v>
      </c>
      <c r="F239" s="83">
        <v>1.9</v>
      </c>
    </row>
    <row r="240" spans="1:6" x14ac:dyDescent="0.2">
      <c r="A240" s="1" t="s">
        <v>167</v>
      </c>
      <c r="B240" s="5">
        <v>75</v>
      </c>
      <c r="C240" s="5" t="s">
        <v>116</v>
      </c>
      <c r="D240" s="5" t="s">
        <v>117</v>
      </c>
      <c r="E240" s="11">
        <v>5</v>
      </c>
      <c r="F240" s="83">
        <v>1.7</v>
      </c>
    </row>
    <row r="241" spans="1:6" x14ac:dyDescent="0.2">
      <c r="A241" s="1" t="s">
        <v>164</v>
      </c>
      <c r="B241" s="5">
        <v>79</v>
      </c>
      <c r="C241" s="5" t="s">
        <v>116</v>
      </c>
      <c r="D241" s="5" t="s">
        <v>650</v>
      </c>
      <c r="E241" s="11">
        <v>10</v>
      </c>
      <c r="F241" s="83">
        <v>1.7</v>
      </c>
    </row>
    <row r="242" spans="1:6" x14ac:dyDescent="0.2">
      <c r="A242" s="1" t="s">
        <v>166</v>
      </c>
      <c r="B242" s="5">
        <v>78</v>
      </c>
      <c r="C242" s="5" t="s">
        <v>116</v>
      </c>
      <c r="D242" s="5" t="s">
        <v>117</v>
      </c>
      <c r="E242" s="11">
        <v>5</v>
      </c>
      <c r="F242" s="83">
        <v>1.8</v>
      </c>
    </row>
    <row r="243" spans="1:6" x14ac:dyDescent="0.2">
      <c r="A243" s="1" t="s">
        <v>502</v>
      </c>
      <c r="B243" s="5">
        <v>81</v>
      </c>
      <c r="C243" s="5" t="s">
        <v>160</v>
      </c>
      <c r="D243" s="5" t="s">
        <v>160</v>
      </c>
      <c r="E243" s="11" t="s">
        <v>32</v>
      </c>
      <c r="F243" s="83">
        <v>2.1</v>
      </c>
    </row>
    <row r="244" spans="1:6" x14ac:dyDescent="0.2">
      <c r="A244" s="1" t="s">
        <v>205</v>
      </c>
      <c r="B244" s="5">
        <v>76</v>
      </c>
      <c r="C244" s="5" t="s">
        <v>117</v>
      </c>
      <c r="D244" s="5" t="s">
        <v>650</v>
      </c>
      <c r="E244" s="11">
        <v>4.8</v>
      </c>
      <c r="F244" s="83">
        <v>2</v>
      </c>
    </row>
    <row r="245" spans="1:6" s="34" customFormat="1" x14ac:dyDescent="0.2">
      <c r="A245" s="1" t="s">
        <v>162</v>
      </c>
      <c r="B245" s="5">
        <v>107</v>
      </c>
      <c r="C245" s="5" t="s">
        <v>160</v>
      </c>
      <c r="D245" s="5" t="s">
        <v>160</v>
      </c>
      <c r="E245" s="11" t="s">
        <v>32</v>
      </c>
      <c r="F245" s="83">
        <v>2.2000000000000002</v>
      </c>
    </row>
    <row r="246" spans="1:6" x14ac:dyDescent="0.2">
      <c r="B246" s="5"/>
      <c r="C246" s="5"/>
      <c r="D246" s="5"/>
      <c r="E246" s="11"/>
      <c r="F246" s="83"/>
    </row>
    <row r="247" spans="1:6" ht="15" x14ac:dyDescent="0.25">
      <c r="A247" s="13" t="s">
        <v>98</v>
      </c>
      <c r="B247" s="5"/>
      <c r="C247" s="5"/>
      <c r="D247" s="5"/>
      <c r="E247" s="11"/>
      <c r="F247" s="83"/>
    </row>
    <row r="248" spans="1:6" x14ac:dyDescent="0.2">
      <c r="A248" s="1" t="s">
        <v>207</v>
      </c>
      <c r="B248" s="5">
        <v>120</v>
      </c>
      <c r="C248" s="5" t="s">
        <v>160</v>
      </c>
      <c r="D248" s="5" t="s">
        <v>160</v>
      </c>
      <c r="E248" s="11" t="s">
        <v>32</v>
      </c>
      <c r="F248" s="83">
        <v>2</v>
      </c>
    </row>
    <row r="249" spans="1:6" x14ac:dyDescent="0.2">
      <c r="A249" s="1" t="s">
        <v>544</v>
      </c>
      <c r="B249" s="5">
        <v>98</v>
      </c>
      <c r="C249" s="5" t="s">
        <v>143</v>
      </c>
      <c r="D249" s="5" t="s">
        <v>643</v>
      </c>
      <c r="E249" s="11">
        <v>13.6</v>
      </c>
      <c r="F249" s="83">
        <v>1.9</v>
      </c>
    </row>
    <row r="250" spans="1:6" x14ac:dyDescent="0.2">
      <c r="A250" s="1" t="s">
        <v>463</v>
      </c>
      <c r="B250" s="5">
        <v>120</v>
      </c>
      <c r="C250" s="5" t="s">
        <v>199</v>
      </c>
      <c r="D250" s="5" t="s">
        <v>199</v>
      </c>
      <c r="E250" s="11" t="s">
        <v>32</v>
      </c>
      <c r="F250" s="83">
        <v>1.9</v>
      </c>
    </row>
    <row r="251" spans="1:6" x14ac:dyDescent="0.2">
      <c r="A251" s="1" t="s">
        <v>161</v>
      </c>
      <c r="B251" s="5">
        <v>79</v>
      </c>
      <c r="C251" s="5" t="s">
        <v>121</v>
      </c>
      <c r="D251" s="5" t="s">
        <v>143</v>
      </c>
      <c r="E251" s="11">
        <v>4.8</v>
      </c>
      <c r="F251" s="83">
        <v>1.9</v>
      </c>
    </row>
    <row r="252" spans="1:6" x14ac:dyDescent="0.2">
      <c r="A252" s="1" t="s">
        <v>139</v>
      </c>
      <c r="B252" s="5">
        <v>90</v>
      </c>
      <c r="C252" s="5" t="s">
        <v>129</v>
      </c>
      <c r="D252" s="5" t="s">
        <v>129</v>
      </c>
      <c r="E252" s="11" t="s">
        <v>32</v>
      </c>
      <c r="F252" s="83">
        <v>1.7</v>
      </c>
    </row>
    <row r="253" spans="1:6" x14ac:dyDescent="0.2">
      <c r="A253" s="1" t="s">
        <v>170</v>
      </c>
      <c r="B253" s="5">
        <v>87</v>
      </c>
      <c r="C253" s="5" t="s">
        <v>121</v>
      </c>
      <c r="D253" s="5" t="s">
        <v>129</v>
      </c>
      <c r="E253" s="11">
        <v>9.5</v>
      </c>
      <c r="F253" s="83">
        <v>1.9</v>
      </c>
    </row>
    <row r="254" spans="1:6" s="34" customFormat="1" x14ac:dyDescent="0.2">
      <c r="A254" s="1" t="s">
        <v>171</v>
      </c>
      <c r="B254" s="5">
        <v>86</v>
      </c>
      <c r="C254" s="5" t="s">
        <v>135</v>
      </c>
      <c r="D254" s="5" t="s">
        <v>135</v>
      </c>
      <c r="E254" s="11" t="s">
        <v>32</v>
      </c>
      <c r="F254" s="83">
        <v>1.9</v>
      </c>
    </row>
    <row r="255" spans="1:6" ht="15" x14ac:dyDescent="0.25">
      <c r="A255" s="13"/>
      <c r="B255" s="5"/>
      <c r="C255" s="5"/>
      <c r="E255" s="11"/>
      <c r="F255" s="84"/>
    </row>
    <row r="256" spans="1:6" ht="15" x14ac:dyDescent="0.25">
      <c r="A256" s="13" t="s">
        <v>104</v>
      </c>
      <c r="B256" s="5"/>
      <c r="C256" s="5"/>
      <c r="E256" s="5"/>
      <c r="F256" s="84"/>
    </row>
    <row r="257" spans="1:6" x14ac:dyDescent="0.2">
      <c r="A257" s="1" t="s">
        <v>107</v>
      </c>
      <c r="B257" s="5">
        <v>92</v>
      </c>
      <c r="C257" s="5" t="s">
        <v>135</v>
      </c>
      <c r="D257" s="5" t="s">
        <v>135</v>
      </c>
      <c r="E257" s="11" t="s">
        <v>32</v>
      </c>
      <c r="F257" s="84">
        <v>2.2000000000000002</v>
      </c>
    </row>
    <row r="258" spans="1:6" x14ac:dyDescent="0.2">
      <c r="A258" s="1" t="s">
        <v>209</v>
      </c>
      <c r="B258" s="5">
        <v>115</v>
      </c>
      <c r="C258" s="5" t="s">
        <v>143</v>
      </c>
      <c r="D258" s="5" t="s">
        <v>143</v>
      </c>
      <c r="E258" s="11" t="s">
        <v>32</v>
      </c>
      <c r="F258" s="84">
        <v>2.1</v>
      </c>
    </row>
    <row r="259" spans="1:6" x14ac:dyDescent="0.2">
      <c r="A259" s="1" t="s">
        <v>66</v>
      </c>
      <c r="B259" s="5">
        <v>93</v>
      </c>
      <c r="C259" s="5" t="s">
        <v>199</v>
      </c>
      <c r="D259" s="5" t="s">
        <v>199</v>
      </c>
      <c r="E259" s="11" t="s">
        <v>32</v>
      </c>
      <c r="F259" s="84">
        <v>2.6</v>
      </c>
    </row>
    <row r="260" spans="1:6" s="34" customFormat="1" x14ac:dyDescent="0.2">
      <c r="A260" s="1" t="s">
        <v>54</v>
      </c>
      <c r="B260" s="5">
        <v>100</v>
      </c>
      <c r="C260" s="5" t="s">
        <v>143</v>
      </c>
      <c r="D260" s="5" t="s">
        <v>143</v>
      </c>
      <c r="E260" s="11" t="s">
        <v>32</v>
      </c>
      <c r="F260" s="84">
        <v>1.9</v>
      </c>
    </row>
    <row r="261" spans="1:6" s="34" customFormat="1" x14ac:dyDescent="0.2">
      <c r="A261" s="1" t="s">
        <v>109</v>
      </c>
      <c r="B261" s="19">
        <v>137</v>
      </c>
      <c r="C261" s="5" t="s">
        <v>135</v>
      </c>
      <c r="D261" s="5" t="s">
        <v>135</v>
      </c>
      <c r="E261" s="11" t="s">
        <v>32</v>
      </c>
      <c r="F261" s="84">
        <v>2</v>
      </c>
    </row>
    <row r="262" spans="1:6" s="34" customFormat="1" x14ac:dyDescent="0.2">
      <c r="A262" s="1" t="s">
        <v>208</v>
      </c>
      <c r="B262" s="5">
        <v>116</v>
      </c>
      <c r="C262" s="5" t="s">
        <v>125</v>
      </c>
      <c r="D262" s="5" t="s">
        <v>561</v>
      </c>
      <c r="E262" s="11">
        <v>5.6</v>
      </c>
      <c r="F262" s="107">
        <v>1.6</v>
      </c>
    </row>
    <row r="263" spans="1:6" x14ac:dyDescent="0.2">
      <c r="B263" s="5"/>
      <c r="C263" s="5"/>
      <c r="E263" s="11"/>
      <c r="F263" s="84"/>
    </row>
    <row r="264" spans="1:6" ht="15" x14ac:dyDescent="0.25">
      <c r="A264" s="13" t="s">
        <v>526</v>
      </c>
      <c r="B264" s="5"/>
      <c r="C264" s="5"/>
      <c r="E264" s="11"/>
      <c r="F264" s="84"/>
    </row>
    <row r="265" spans="1:6" x14ac:dyDescent="0.2">
      <c r="A265" s="1" t="s">
        <v>210</v>
      </c>
      <c r="B265" s="5">
        <v>90</v>
      </c>
      <c r="C265" s="5" t="s">
        <v>135</v>
      </c>
      <c r="D265" s="5" t="s">
        <v>159</v>
      </c>
      <c r="E265" s="11">
        <v>4.2</v>
      </c>
      <c r="F265" s="84">
        <v>1.6</v>
      </c>
    </row>
    <row r="266" spans="1:6" x14ac:dyDescent="0.2">
      <c r="B266" s="5"/>
      <c r="C266" s="5"/>
      <c r="D266" s="5"/>
      <c r="E266" s="11"/>
      <c r="F266" s="84"/>
    </row>
    <row r="267" spans="1:6" ht="15" x14ac:dyDescent="0.25">
      <c r="A267" s="13" t="s">
        <v>111</v>
      </c>
      <c r="B267" s="5"/>
      <c r="C267" s="5"/>
      <c r="D267" s="5"/>
      <c r="E267" s="11"/>
      <c r="F267" s="84"/>
    </row>
    <row r="268" spans="1:6" x14ac:dyDescent="0.2">
      <c r="A268" s="1" t="s">
        <v>56</v>
      </c>
      <c r="B268" s="5">
        <v>80</v>
      </c>
      <c r="C268" s="5" t="s">
        <v>129</v>
      </c>
      <c r="D268" s="5" t="s">
        <v>172</v>
      </c>
      <c r="E268" s="11">
        <v>4.3</v>
      </c>
      <c r="F268" s="84">
        <v>1.6</v>
      </c>
    </row>
    <row r="269" spans="1:6" x14ac:dyDescent="0.2">
      <c r="B269" s="5"/>
      <c r="C269" s="5"/>
      <c r="D269" s="5"/>
      <c r="E269" s="11"/>
      <c r="F269" s="84"/>
    </row>
    <row r="270" spans="1:6" ht="15" x14ac:dyDescent="0.25">
      <c r="A270" s="13" t="s">
        <v>178</v>
      </c>
      <c r="B270" s="5"/>
      <c r="C270" s="5"/>
      <c r="D270" s="5"/>
      <c r="E270" s="11"/>
      <c r="F270" s="84"/>
    </row>
    <row r="271" spans="1:6" x14ac:dyDescent="0.2">
      <c r="A271" s="1" t="s">
        <v>701</v>
      </c>
      <c r="B271" s="5">
        <v>110</v>
      </c>
      <c r="C271" s="5" t="s">
        <v>605</v>
      </c>
      <c r="D271" s="5" t="s">
        <v>160</v>
      </c>
      <c r="E271" s="11" t="s">
        <v>410</v>
      </c>
      <c r="F271" s="83">
        <v>1.8</v>
      </c>
    </row>
    <row r="272" spans="1:6" x14ac:dyDescent="0.2">
      <c r="A272" s="1" t="s">
        <v>34</v>
      </c>
      <c r="B272" s="5">
        <v>106</v>
      </c>
      <c r="C272" s="5" t="s">
        <v>199</v>
      </c>
      <c r="D272" s="5" t="s">
        <v>199</v>
      </c>
      <c r="E272" s="11" t="s">
        <v>32</v>
      </c>
      <c r="F272" s="84">
        <v>2.2000000000000002</v>
      </c>
    </row>
    <row r="273" spans="1:6" x14ac:dyDescent="0.2">
      <c r="A273" s="1" t="s">
        <v>50</v>
      </c>
      <c r="B273" s="5">
        <v>105</v>
      </c>
      <c r="C273" s="5" t="s">
        <v>211</v>
      </c>
      <c r="D273" s="5" t="s">
        <v>211</v>
      </c>
      <c r="E273" s="11" t="s">
        <v>32</v>
      </c>
      <c r="F273" s="84">
        <v>2.1</v>
      </c>
    </row>
    <row r="274" spans="1:6" x14ac:dyDescent="0.2">
      <c r="B274" s="5"/>
      <c r="C274" s="5"/>
      <c r="D274" s="5"/>
      <c r="E274" s="11"/>
      <c r="F274" s="83"/>
    </row>
    <row r="275" spans="1:6" ht="15" x14ac:dyDescent="0.25">
      <c r="A275" s="13" t="s">
        <v>212</v>
      </c>
      <c r="B275" s="5"/>
      <c r="C275" s="5"/>
      <c r="D275" s="5"/>
      <c r="E275" s="11"/>
      <c r="F275" s="84"/>
    </row>
    <row r="276" spans="1:6" x14ac:dyDescent="0.2">
      <c r="A276" s="1" t="s">
        <v>213</v>
      </c>
      <c r="B276" s="5">
        <v>99</v>
      </c>
      <c r="C276" s="5" t="s">
        <v>129</v>
      </c>
      <c r="D276" s="5" t="s">
        <v>129</v>
      </c>
      <c r="E276" s="11" t="s">
        <v>32</v>
      </c>
      <c r="F276" s="84">
        <v>1.8</v>
      </c>
    </row>
    <row r="277" spans="1:6" x14ac:dyDescent="0.2">
      <c r="A277" s="1" t="s">
        <v>214</v>
      </c>
      <c r="B277" s="5">
        <v>120</v>
      </c>
      <c r="C277" s="5" t="s">
        <v>129</v>
      </c>
      <c r="D277" s="5" t="s">
        <v>129</v>
      </c>
      <c r="E277" s="11" t="s">
        <v>32</v>
      </c>
      <c r="F277" s="84">
        <v>1.8</v>
      </c>
    </row>
    <row r="278" spans="1:6" x14ac:dyDescent="0.2">
      <c r="B278" s="5"/>
      <c r="C278" s="5"/>
      <c r="D278" s="5"/>
      <c r="E278" s="11"/>
      <c r="F278" s="84"/>
    </row>
    <row r="279" spans="1:6" x14ac:dyDescent="0.2">
      <c r="B279" s="5"/>
      <c r="C279" s="5"/>
      <c r="D279" s="5"/>
      <c r="E279" s="39"/>
      <c r="F279" s="83"/>
    </row>
    <row r="280" spans="1:6" ht="15" x14ac:dyDescent="0.25">
      <c r="A280" s="132" t="s">
        <v>71</v>
      </c>
      <c r="B280" s="140"/>
      <c r="C280" s="140"/>
      <c r="D280" s="140"/>
      <c r="E280" s="152"/>
      <c r="F280" s="149"/>
    </row>
    <row r="281" spans="1:6" ht="15" x14ac:dyDescent="0.25">
      <c r="A281" s="13"/>
      <c r="B281" s="5"/>
      <c r="C281" s="5"/>
      <c r="D281" s="5"/>
      <c r="E281" s="39"/>
      <c r="F281" s="83"/>
    </row>
    <row r="282" spans="1:6" ht="15" x14ac:dyDescent="0.25">
      <c r="A282" s="13" t="s">
        <v>98</v>
      </c>
      <c r="B282" s="5"/>
      <c r="C282" s="5"/>
      <c r="D282" s="5"/>
      <c r="E282" s="39"/>
      <c r="F282" s="83"/>
    </row>
    <row r="283" spans="1:6" s="34" customFormat="1" x14ac:dyDescent="0.2">
      <c r="A283" s="1" t="s">
        <v>310</v>
      </c>
      <c r="B283" s="5">
        <v>194</v>
      </c>
      <c r="C283" s="5" t="s">
        <v>605</v>
      </c>
      <c r="D283" s="5" t="s">
        <v>220</v>
      </c>
      <c r="E283" s="11" t="s">
        <v>410</v>
      </c>
      <c r="F283" s="83">
        <v>2</v>
      </c>
    </row>
    <row r="284" spans="1:6" ht="15" x14ac:dyDescent="0.25">
      <c r="B284" s="5"/>
      <c r="C284" s="113"/>
      <c r="D284" s="113"/>
      <c r="E284" s="113"/>
      <c r="F284" s="84"/>
    </row>
    <row r="285" spans="1:6" ht="15" x14ac:dyDescent="0.25">
      <c r="A285" s="13" t="s">
        <v>85</v>
      </c>
      <c r="B285" s="5"/>
      <c r="C285" s="5"/>
      <c r="D285" s="5"/>
      <c r="E285" s="39"/>
      <c r="F285" s="84"/>
    </row>
    <row r="286" spans="1:6" x14ac:dyDescent="0.2">
      <c r="A286" s="1" t="s">
        <v>218</v>
      </c>
      <c r="B286" s="5">
        <v>195</v>
      </c>
      <c r="C286" s="5" t="s">
        <v>415</v>
      </c>
      <c r="D286" s="5" t="s">
        <v>415</v>
      </c>
      <c r="E286" s="11" t="s">
        <v>32</v>
      </c>
      <c r="F286" s="84">
        <v>1.7</v>
      </c>
    </row>
    <row r="287" spans="1:6" x14ac:dyDescent="0.2">
      <c r="A287" s="1" t="s">
        <v>190</v>
      </c>
      <c r="B287" s="5">
        <v>220</v>
      </c>
      <c r="C287" s="10">
        <v>1500</v>
      </c>
      <c r="D287" s="10">
        <v>1500</v>
      </c>
      <c r="E287" s="11" t="s">
        <v>32</v>
      </c>
      <c r="F287" s="84">
        <v>2.6</v>
      </c>
    </row>
    <row r="288" spans="1:6" x14ac:dyDescent="0.2">
      <c r="A288" s="1" t="s">
        <v>195</v>
      </c>
      <c r="B288" s="5">
        <v>148</v>
      </c>
      <c r="C288" s="5" t="s">
        <v>414</v>
      </c>
      <c r="D288" s="5" t="s">
        <v>371</v>
      </c>
      <c r="E288" s="11">
        <v>3.6</v>
      </c>
      <c r="F288" s="84">
        <v>1.5</v>
      </c>
    </row>
    <row r="289" spans="1:6" s="15" customFormat="1" x14ac:dyDescent="0.2">
      <c r="A289" s="1" t="s">
        <v>123</v>
      </c>
      <c r="B289" s="5">
        <v>190</v>
      </c>
      <c r="C289" s="5" t="s">
        <v>371</v>
      </c>
      <c r="D289" s="5" t="s">
        <v>371</v>
      </c>
      <c r="E289" s="11" t="s">
        <v>32</v>
      </c>
      <c r="F289" s="84">
        <v>1.7</v>
      </c>
    </row>
    <row r="290" spans="1:6" s="15" customFormat="1" x14ac:dyDescent="0.2">
      <c r="A290" s="1" t="s">
        <v>215</v>
      </c>
      <c r="B290" s="5">
        <v>163</v>
      </c>
      <c r="C290" s="5" t="s">
        <v>414</v>
      </c>
      <c r="D290" s="5" t="s">
        <v>371</v>
      </c>
      <c r="E290" s="11">
        <v>3.6</v>
      </c>
      <c r="F290" s="84">
        <v>1.7</v>
      </c>
    </row>
    <row r="291" spans="1:6" x14ac:dyDescent="0.2">
      <c r="A291" s="1" t="s">
        <v>72</v>
      </c>
      <c r="B291" s="5">
        <v>247</v>
      </c>
      <c r="C291" s="10">
        <v>1500</v>
      </c>
      <c r="D291" s="10">
        <v>1500</v>
      </c>
      <c r="E291" s="11" t="s">
        <v>32</v>
      </c>
      <c r="F291" s="84">
        <v>2.8</v>
      </c>
    </row>
    <row r="292" spans="1:6" x14ac:dyDescent="0.2">
      <c r="A292" s="1" t="s">
        <v>180</v>
      </c>
      <c r="B292" s="5">
        <v>204</v>
      </c>
      <c r="C292" s="5" t="s">
        <v>414</v>
      </c>
      <c r="D292" s="5" t="s">
        <v>651</v>
      </c>
      <c r="E292" s="11">
        <v>7.1</v>
      </c>
      <c r="F292" s="84">
        <v>1.6</v>
      </c>
    </row>
    <row r="293" spans="1:6" x14ac:dyDescent="0.2">
      <c r="A293" s="1" t="s">
        <v>216</v>
      </c>
      <c r="B293" s="5">
        <v>179</v>
      </c>
      <c r="C293" s="10" t="s">
        <v>447</v>
      </c>
      <c r="D293" s="10" t="s">
        <v>447</v>
      </c>
      <c r="E293" s="11" t="s">
        <v>32</v>
      </c>
      <c r="F293" s="84">
        <v>2.2000000000000002</v>
      </c>
    </row>
    <row r="294" spans="1:6" x14ac:dyDescent="0.2">
      <c r="A294" s="1" t="s">
        <v>151</v>
      </c>
      <c r="B294" s="5">
        <v>187</v>
      </c>
      <c r="C294" s="5" t="s">
        <v>220</v>
      </c>
      <c r="D294" s="5" t="s">
        <v>220</v>
      </c>
      <c r="E294" s="11" t="s">
        <v>32</v>
      </c>
      <c r="F294" s="83">
        <v>1.6</v>
      </c>
    </row>
    <row r="295" spans="1:6" x14ac:dyDescent="0.2">
      <c r="B295" s="5"/>
      <c r="C295" s="5"/>
      <c r="E295" s="11"/>
      <c r="F295" s="84"/>
    </row>
    <row r="296" spans="1:6" ht="15" x14ac:dyDescent="0.25">
      <c r="A296" s="13" t="s">
        <v>178</v>
      </c>
      <c r="B296" s="5"/>
      <c r="C296" s="5"/>
      <c r="E296" s="11"/>
      <c r="F296" s="84"/>
    </row>
    <row r="297" spans="1:6" x14ac:dyDescent="0.2">
      <c r="A297" s="26" t="s">
        <v>188</v>
      </c>
      <c r="B297" s="5">
        <v>178</v>
      </c>
      <c r="C297" s="5" t="s">
        <v>600</v>
      </c>
      <c r="D297" s="5" t="s">
        <v>600</v>
      </c>
      <c r="E297" s="11" t="s">
        <v>32</v>
      </c>
      <c r="F297" s="84">
        <v>1.6</v>
      </c>
    </row>
    <row r="298" spans="1:6" x14ac:dyDescent="0.2">
      <c r="A298" s="1" t="s">
        <v>50</v>
      </c>
      <c r="B298" s="5">
        <v>195</v>
      </c>
      <c r="C298" s="5" t="s">
        <v>414</v>
      </c>
      <c r="D298" s="5" t="s">
        <v>371</v>
      </c>
      <c r="E298" s="11">
        <v>3.6</v>
      </c>
      <c r="F298" s="84">
        <v>1.5</v>
      </c>
    </row>
    <row r="299" spans="1:6" x14ac:dyDescent="0.2">
      <c r="A299" s="26"/>
      <c r="B299" s="5"/>
      <c r="C299" s="5"/>
      <c r="D299" s="5"/>
      <c r="E299" s="11"/>
      <c r="F299" s="84"/>
    </row>
    <row r="300" spans="1:6" ht="15" x14ac:dyDescent="0.25">
      <c r="A300" s="13" t="s">
        <v>99</v>
      </c>
      <c r="B300" s="5"/>
      <c r="C300" s="5"/>
      <c r="D300" s="5"/>
      <c r="E300" s="5"/>
      <c r="F300" s="84"/>
    </row>
    <row r="301" spans="1:6" x14ac:dyDescent="0.2">
      <c r="A301" s="1" t="s">
        <v>219</v>
      </c>
      <c r="B301" s="5">
        <v>195</v>
      </c>
      <c r="C301" s="5" t="s">
        <v>220</v>
      </c>
      <c r="D301" s="5" t="s">
        <v>220</v>
      </c>
      <c r="E301" s="11" t="s">
        <v>32</v>
      </c>
      <c r="F301" s="84">
        <v>2.2999999999999998</v>
      </c>
    </row>
    <row r="302" spans="1:6" x14ac:dyDescent="0.2">
      <c r="A302" s="1" t="s">
        <v>119</v>
      </c>
      <c r="B302" s="5">
        <v>162</v>
      </c>
      <c r="C302" s="5" t="s">
        <v>494</v>
      </c>
      <c r="D302" s="5" t="s">
        <v>308</v>
      </c>
      <c r="E302" s="11">
        <v>3</v>
      </c>
      <c r="F302" s="83">
        <v>1.8</v>
      </c>
    </row>
    <row r="303" spans="1:6" s="34" customFormat="1" x14ac:dyDescent="0.2">
      <c r="A303" s="1" t="s">
        <v>51</v>
      </c>
      <c r="B303" s="5">
        <v>150</v>
      </c>
      <c r="C303" s="5" t="s">
        <v>160</v>
      </c>
      <c r="D303" s="5" t="s">
        <v>309</v>
      </c>
      <c r="E303" s="11">
        <v>7.7</v>
      </c>
      <c r="F303" s="83">
        <v>1.6</v>
      </c>
    </row>
    <row r="304" spans="1:6" x14ac:dyDescent="0.2">
      <c r="B304" s="5"/>
      <c r="C304" s="5"/>
      <c r="E304" s="5"/>
      <c r="F304" s="84"/>
    </row>
    <row r="305" spans="1:6" ht="15" x14ac:dyDescent="0.25">
      <c r="A305" s="13" t="s">
        <v>221</v>
      </c>
      <c r="B305" s="5"/>
      <c r="C305" s="5"/>
      <c r="E305" s="5"/>
      <c r="F305" s="84"/>
    </row>
    <row r="306" spans="1:6" s="34" customFormat="1" x14ac:dyDescent="0.2">
      <c r="A306" s="1" t="s">
        <v>222</v>
      </c>
      <c r="B306" s="5">
        <v>171</v>
      </c>
      <c r="C306" s="5" t="s">
        <v>160</v>
      </c>
      <c r="D306" s="5" t="s">
        <v>600</v>
      </c>
      <c r="E306" s="11">
        <v>3.8</v>
      </c>
      <c r="F306" s="84">
        <v>1.5</v>
      </c>
    </row>
    <row r="307" spans="1:6" x14ac:dyDescent="0.2">
      <c r="B307" s="5"/>
      <c r="C307" s="5"/>
      <c r="D307" s="5"/>
      <c r="E307" s="5"/>
      <c r="F307" s="84"/>
    </row>
    <row r="308" spans="1:6" x14ac:dyDescent="0.2">
      <c r="B308" s="24"/>
      <c r="C308" s="5"/>
      <c r="D308" s="5"/>
      <c r="E308" s="17"/>
      <c r="F308" s="84"/>
    </row>
    <row r="309" spans="1:6" ht="15" x14ac:dyDescent="0.25">
      <c r="A309" s="132" t="s">
        <v>74</v>
      </c>
      <c r="B309" s="153"/>
      <c r="C309" s="140"/>
      <c r="D309" s="140"/>
      <c r="E309" s="152"/>
      <c r="F309" s="149"/>
    </row>
    <row r="310" spans="1:6" ht="15" x14ac:dyDescent="0.25">
      <c r="B310" s="5"/>
      <c r="C310" s="5"/>
      <c r="D310" s="5"/>
      <c r="E310" s="113"/>
      <c r="F310" s="84"/>
    </row>
    <row r="311" spans="1:6" ht="15" x14ac:dyDescent="0.25">
      <c r="A311" s="13" t="s">
        <v>85</v>
      </c>
      <c r="B311" s="5"/>
      <c r="C311" s="5"/>
      <c r="D311" s="5"/>
      <c r="E311" s="113"/>
      <c r="F311" s="84"/>
    </row>
    <row r="312" spans="1:6" x14ac:dyDescent="0.2">
      <c r="A312" s="1" t="s">
        <v>225</v>
      </c>
      <c r="B312" s="5">
        <v>145</v>
      </c>
      <c r="C312" s="5" t="s">
        <v>467</v>
      </c>
      <c r="D312" s="5" t="s">
        <v>467</v>
      </c>
      <c r="E312" s="11" t="s">
        <v>32</v>
      </c>
      <c r="F312" s="84">
        <v>1.9</v>
      </c>
    </row>
    <row r="313" spans="1:6" x14ac:dyDescent="0.2">
      <c r="A313" s="1" t="s">
        <v>131</v>
      </c>
      <c r="B313" s="5">
        <v>110</v>
      </c>
      <c r="C313" s="5" t="s">
        <v>466</v>
      </c>
      <c r="D313" s="5" t="s">
        <v>595</v>
      </c>
      <c r="E313" s="11">
        <v>6.7</v>
      </c>
      <c r="F313" s="84">
        <v>1.7</v>
      </c>
    </row>
    <row r="314" spans="1:6" x14ac:dyDescent="0.2">
      <c r="A314" s="1" t="s">
        <v>223</v>
      </c>
      <c r="B314" s="5">
        <v>136</v>
      </c>
      <c r="C314" s="5" t="s">
        <v>466</v>
      </c>
      <c r="D314" s="5" t="s">
        <v>595</v>
      </c>
      <c r="E314" s="11">
        <v>6.7</v>
      </c>
      <c r="F314" s="84">
        <v>1.6</v>
      </c>
    </row>
    <row r="315" spans="1:6" s="34" customFormat="1" x14ac:dyDescent="0.2">
      <c r="A315" s="1" t="s">
        <v>636</v>
      </c>
      <c r="B315" s="5">
        <v>139</v>
      </c>
      <c r="C315" s="5" t="s">
        <v>605</v>
      </c>
      <c r="D315" s="5" t="s">
        <v>708</v>
      </c>
      <c r="E315" s="11" t="s">
        <v>410</v>
      </c>
      <c r="F315" s="84">
        <v>1.9</v>
      </c>
    </row>
    <row r="316" spans="1:6" x14ac:dyDescent="0.2">
      <c r="A316" s="1" t="s">
        <v>224</v>
      </c>
      <c r="B316" s="5">
        <v>136</v>
      </c>
      <c r="C316" s="5" t="s">
        <v>595</v>
      </c>
      <c r="D316" s="5" t="s">
        <v>652</v>
      </c>
      <c r="E316" s="11">
        <v>6.3</v>
      </c>
      <c r="F316" s="84">
        <v>1.6</v>
      </c>
    </row>
    <row r="317" spans="1:6" x14ac:dyDescent="0.2">
      <c r="B317" s="5"/>
      <c r="C317" s="5"/>
      <c r="D317" s="5"/>
      <c r="E317" s="5"/>
      <c r="F317" s="84"/>
    </row>
    <row r="318" spans="1:6" x14ac:dyDescent="0.2">
      <c r="B318" s="5"/>
      <c r="C318" s="5"/>
      <c r="D318" s="5"/>
      <c r="E318" s="17"/>
      <c r="F318" s="84"/>
    </row>
    <row r="319" spans="1:6" ht="15" x14ac:dyDescent="0.25">
      <c r="A319" s="132" t="s">
        <v>77</v>
      </c>
      <c r="B319" s="140"/>
      <c r="C319" s="140"/>
      <c r="D319" s="140"/>
      <c r="E319" s="154"/>
      <c r="F319" s="149"/>
    </row>
    <row r="320" spans="1:6" x14ac:dyDescent="0.2">
      <c r="B320" s="5"/>
      <c r="C320" s="5"/>
      <c r="D320" s="5"/>
      <c r="E320" s="17"/>
      <c r="F320" s="84"/>
    </row>
    <row r="321" spans="1:6" ht="15" x14ac:dyDescent="0.25">
      <c r="A321" s="13" t="s">
        <v>85</v>
      </c>
      <c r="B321" s="10"/>
      <c r="C321" s="5"/>
      <c r="D321" s="5"/>
      <c r="E321" s="39"/>
      <c r="F321" s="84"/>
    </row>
    <row r="322" spans="1:6" x14ac:dyDescent="0.2">
      <c r="A322" s="1" t="s">
        <v>189</v>
      </c>
      <c r="B322" s="10">
        <v>165</v>
      </c>
      <c r="C322" s="5" t="s">
        <v>226</v>
      </c>
      <c r="D322" s="5" t="s">
        <v>226</v>
      </c>
      <c r="E322" s="11" t="s">
        <v>32</v>
      </c>
      <c r="F322" s="84">
        <v>1.6</v>
      </c>
    </row>
    <row r="323" spans="1:6" x14ac:dyDescent="0.2">
      <c r="A323" s="1" t="s">
        <v>224</v>
      </c>
      <c r="B323" s="5">
        <v>161</v>
      </c>
      <c r="C323" s="10">
        <v>1300</v>
      </c>
      <c r="D323" s="10">
        <v>1300</v>
      </c>
      <c r="E323" s="11" t="s">
        <v>32</v>
      </c>
      <c r="F323" s="84">
        <v>1.8</v>
      </c>
    </row>
    <row r="324" spans="1:6" x14ac:dyDescent="0.2">
      <c r="B324" s="10"/>
      <c r="C324" s="5"/>
      <c r="D324" s="5"/>
      <c r="E324" s="39"/>
    </row>
    <row r="325" spans="1:6" x14ac:dyDescent="0.2">
      <c r="B325" s="10"/>
      <c r="C325" s="5"/>
      <c r="D325" s="5"/>
      <c r="E325" s="39"/>
    </row>
    <row r="326" spans="1:6" ht="15" x14ac:dyDescent="0.25">
      <c r="A326" s="13"/>
      <c r="B326" s="5"/>
      <c r="C326" s="5"/>
      <c r="D326" s="5"/>
      <c r="E326" s="39"/>
    </row>
    <row r="327" spans="1:6" ht="15" x14ac:dyDescent="0.25">
      <c r="A327" s="13"/>
      <c r="B327" s="5"/>
      <c r="C327" s="5"/>
      <c r="D327" s="5"/>
      <c r="E327" s="11"/>
      <c r="F327" s="82"/>
    </row>
    <row r="328" spans="1:6" x14ac:dyDescent="0.2">
      <c r="B328" s="5"/>
      <c r="C328" s="5"/>
      <c r="D328" s="5"/>
      <c r="E328" s="11"/>
      <c r="F328" s="82"/>
    </row>
    <row r="329" spans="1:6" x14ac:dyDescent="0.2">
      <c r="B329" s="5"/>
      <c r="C329" s="5"/>
      <c r="D329" s="5"/>
      <c r="E329" s="11"/>
      <c r="F329" s="82"/>
    </row>
    <row r="330" spans="1:6" x14ac:dyDescent="0.2">
      <c r="D330" s="1"/>
      <c r="E330" s="1"/>
      <c r="F330" s="82"/>
    </row>
    <row r="331" spans="1:6" x14ac:dyDescent="0.2">
      <c r="D331" s="1"/>
      <c r="E331" s="1"/>
      <c r="F331" s="82"/>
    </row>
    <row r="332" spans="1:6" x14ac:dyDescent="0.2">
      <c r="D332" s="1"/>
      <c r="E332" s="1"/>
      <c r="F332" s="82"/>
    </row>
    <row r="333" spans="1:6" x14ac:dyDescent="0.2">
      <c r="D333" s="1"/>
      <c r="E333" s="1"/>
      <c r="F333" s="82"/>
    </row>
    <row r="334" spans="1:6" x14ac:dyDescent="0.2">
      <c r="D334" s="1"/>
      <c r="E334" s="1"/>
      <c r="F334" s="82"/>
    </row>
    <row r="335" spans="1:6" x14ac:dyDescent="0.2">
      <c r="D335" s="1"/>
      <c r="E335" s="1"/>
      <c r="F335" s="82"/>
    </row>
    <row r="336" spans="1:6" x14ac:dyDescent="0.2">
      <c r="D336" s="1"/>
      <c r="E336" s="1"/>
      <c r="F336" s="82"/>
    </row>
    <row r="337" spans="1:6" x14ac:dyDescent="0.2">
      <c r="D337" s="1"/>
      <c r="E337" s="1"/>
      <c r="F337" s="82"/>
    </row>
    <row r="338" spans="1:6" x14ac:dyDescent="0.2">
      <c r="D338" s="1"/>
      <c r="E338" s="1"/>
      <c r="F338" s="82"/>
    </row>
    <row r="339" spans="1:6" x14ac:dyDescent="0.2">
      <c r="D339" s="1"/>
      <c r="E339" s="1"/>
      <c r="F339" s="82"/>
    </row>
    <row r="340" spans="1:6" x14ac:dyDescent="0.2">
      <c r="D340" s="1"/>
      <c r="E340" s="1"/>
      <c r="F340" s="82"/>
    </row>
    <row r="341" spans="1:6" x14ac:dyDescent="0.2">
      <c r="D341" s="1"/>
      <c r="E341" s="1"/>
      <c r="F341" s="82"/>
    </row>
    <row r="342" spans="1:6" x14ac:dyDescent="0.2">
      <c r="D342" s="1"/>
      <c r="E342" s="1"/>
      <c r="F342" s="82"/>
    </row>
    <row r="343" spans="1:6" x14ac:dyDescent="0.2">
      <c r="D343" s="1"/>
      <c r="E343" s="1"/>
      <c r="F343" s="82"/>
    </row>
    <row r="344" spans="1:6" x14ac:dyDescent="0.2">
      <c r="D344" s="1"/>
      <c r="E344" s="1"/>
      <c r="F344" s="82"/>
    </row>
    <row r="345" spans="1:6" x14ac:dyDescent="0.2">
      <c r="D345" s="1"/>
      <c r="E345" s="1"/>
      <c r="F345" s="82"/>
    </row>
    <row r="346" spans="1:6" x14ac:dyDescent="0.2">
      <c r="D346" s="1"/>
      <c r="E346" s="1"/>
      <c r="F346" s="82"/>
    </row>
    <row r="347" spans="1:6" x14ac:dyDescent="0.2">
      <c r="D347" s="1"/>
      <c r="E347" s="1"/>
      <c r="F347" s="82"/>
    </row>
    <row r="348" spans="1:6" x14ac:dyDescent="0.2">
      <c r="D348" s="1"/>
      <c r="E348" s="1"/>
      <c r="F348" s="82"/>
    </row>
    <row r="349" spans="1:6" x14ac:dyDescent="0.2">
      <c r="D349" s="1"/>
      <c r="E349" s="1"/>
      <c r="F349" s="82"/>
    </row>
    <row r="350" spans="1:6" x14ac:dyDescent="0.2">
      <c r="D350" s="1"/>
      <c r="E350" s="1"/>
      <c r="F350" s="82"/>
    </row>
    <row r="351" spans="1:6" ht="15" x14ac:dyDescent="0.25">
      <c r="A351" s="13"/>
      <c r="B351" s="5"/>
      <c r="C351" s="5"/>
      <c r="D351" s="5"/>
      <c r="E351" s="39"/>
    </row>
    <row r="352" spans="1:6" x14ac:dyDescent="0.2">
      <c r="A352" s="18"/>
      <c r="B352" s="5"/>
      <c r="C352" s="5"/>
      <c r="D352" s="5"/>
      <c r="E352" s="39"/>
    </row>
    <row r="353" spans="1:5" x14ac:dyDescent="0.2">
      <c r="A353" s="18"/>
      <c r="B353" s="5"/>
      <c r="C353" s="5"/>
      <c r="D353" s="5"/>
      <c r="E353" s="39"/>
    </row>
    <row r="354" spans="1:5" x14ac:dyDescent="0.2">
      <c r="A354" s="18"/>
      <c r="B354" s="5"/>
      <c r="C354" s="5"/>
      <c r="D354" s="5"/>
      <c r="E354" s="39"/>
    </row>
    <row r="355" spans="1:5" x14ac:dyDescent="0.2">
      <c r="A355" s="18"/>
      <c r="B355" s="5"/>
      <c r="C355" s="5"/>
      <c r="D355" s="5"/>
      <c r="E355" s="39"/>
    </row>
    <row r="356" spans="1:5" x14ac:dyDescent="0.2">
      <c r="A356" s="18"/>
      <c r="B356" s="5"/>
      <c r="C356" s="5"/>
      <c r="D356" s="5"/>
      <c r="E356" s="39"/>
    </row>
    <row r="357" spans="1:5" x14ac:dyDescent="0.2">
      <c r="A357" s="18"/>
      <c r="B357" s="5"/>
      <c r="C357" s="5"/>
      <c r="D357" s="5"/>
      <c r="E357" s="39"/>
    </row>
    <row r="358" spans="1:5" x14ac:dyDescent="0.2">
      <c r="A358" s="18"/>
      <c r="B358" s="5"/>
      <c r="C358" s="5"/>
      <c r="D358" s="5"/>
      <c r="E358" s="39"/>
    </row>
    <row r="359" spans="1:5" x14ac:dyDescent="0.2">
      <c r="A359" s="18"/>
      <c r="B359" s="5"/>
      <c r="C359" s="5"/>
      <c r="D359" s="5"/>
      <c r="E359" s="39"/>
    </row>
    <row r="360" spans="1:5" x14ac:dyDescent="0.2">
      <c r="B360" s="5"/>
      <c r="C360" s="5"/>
      <c r="D360" s="5"/>
      <c r="E360" s="39"/>
    </row>
    <row r="361" spans="1:5" x14ac:dyDescent="0.2">
      <c r="B361" s="5"/>
      <c r="C361" s="5"/>
      <c r="D361" s="5"/>
      <c r="E361" s="39"/>
    </row>
    <row r="362" spans="1:5" x14ac:dyDescent="0.2">
      <c r="B362" s="5"/>
      <c r="C362" s="5"/>
      <c r="D362" s="5"/>
      <c r="E362" s="39"/>
    </row>
    <row r="363" spans="1:5" x14ac:dyDescent="0.2">
      <c r="B363" s="5"/>
      <c r="C363" s="5"/>
      <c r="D363" s="5"/>
      <c r="E363" s="39"/>
    </row>
    <row r="364" spans="1:5" x14ac:dyDescent="0.2">
      <c r="B364" s="5"/>
      <c r="C364" s="5"/>
      <c r="D364" s="5"/>
      <c r="E364" s="39"/>
    </row>
    <row r="365" spans="1:5" x14ac:dyDescent="0.2">
      <c r="B365" s="5"/>
      <c r="C365" s="5"/>
      <c r="D365" s="5"/>
      <c r="E365" s="39"/>
    </row>
    <row r="366" spans="1:5" x14ac:dyDescent="0.2">
      <c r="B366" s="5"/>
      <c r="C366" s="5"/>
      <c r="D366" s="5"/>
      <c r="E366" s="39"/>
    </row>
    <row r="367" spans="1:5" x14ac:dyDescent="0.2">
      <c r="B367" s="5"/>
      <c r="C367" s="5"/>
      <c r="D367" s="5"/>
      <c r="E367" s="39"/>
    </row>
    <row r="368" spans="1:5" x14ac:dyDescent="0.2">
      <c r="B368" s="5"/>
      <c r="C368" s="5"/>
      <c r="D368" s="5"/>
      <c r="E368" s="39"/>
    </row>
    <row r="369" spans="1:5" x14ac:dyDescent="0.2">
      <c r="B369" s="5"/>
      <c r="C369" s="5"/>
      <c r="D369" s="5"/>
      <c r="E369" s="39"/>
    </row>
    <row r="370" spans="1:5" x14ac:dyDescent="0.2">
      <c r="B370" s="5"/>
      <c r="C370" s="5"/>
      <c r="D370" s="5"/>
      <c r="E370" s="39"/>
    </row>
    <row r="371" spans="1:5" x14ac:dyDescent="0.2">
      <c r="B371" s="5"/>
      <c r="C371" s="5"/>
      <c r="D371" s="5"/>
      <c r="E371" s="39"/>
    </row>
    <row r="372" spans="1:5" x14ac:dyDescent="0.2">
      <c r="B372" s="5"/>
      <c r="C372" s="5"/>
      <c r="D372" s="5"/>
      <c r="E372" s="39"/>
    </row>
    <row r="373" spans="1:5" ht="15" x14ac:dyDescent="0.25">
      <c r="A373" s="13"/>
      <c r="B373" s="5"/>
      <c r="C373" s="5"/>
      <c r="D373" s="5"/>
      <c r="E373" s="39"/>
    </row>
    <row r="374" spans="1:5" ht="15" x14ac:dyDescent="0.25">
      <c r="A374" s="13"/>
      <c r="B374" s="27"/>
      <c r="C374" s="5"/>
      <c r="D374" s="5"/>
      <c r="E374" s="41"/>
    </row>
    <row r="375" spans="1:5" ht="15" x14ac:dyDescent="0.25">
      <c r="A375" s="13"/>
      <c r="B375" s="27"/>
      <c r="C375" s="5"/>
      <c r="D375" s="5"/>
      <c r="E375" s="41"/>
    </row>
    <row r="376" spans="1:5" ht="15" x14ac:dyDescent="0.25">
      <c r="A376" s="13"/>
      <c r="B376" s="27"/>
      <c r="C376" s="5"/>
      <c r="D376" s="5"/>
      <c r="E376" s="41"/>
    </row>
    <row r="377" spans="1:5" x14ac:dyDescent="0.2">
      <c r="B377" s="10"/>
      <c r="C377" s="5"/>
      <c r="D377" s="5"/>
      <c r="E377" s="39"/>
    </row>
    <row r="378" spans="1:5" x14ac:dyDescent="0.2">
      <c r="B378" s="10"/>
      <c r="C378" s="5"/>
      <c r="D378" s="5"/>
      <c r="E378" s="39"/>
    </row>
    <row r="379" spans="1:5" ht="15" x14ac:dyDescent="0.25">
      <c r="A379" s="13"/>
      <c r="C379" s="5"/>
      <c r="D379" s="5"/>
      <c r="E379" s="39"/>
    </row>
    <row r="380" spans="1:5" ht="15" x14ac:dyDescent="0.25">
      <c r="A380" s="13"/>
      <c r="B380" s="5"/>
      <c r="C380" s="5"/>
      <c r="D380" s="5"/>
      <c r="E380" s="39"/>
    </row>
    <row r="381" spans="1:5" ht="15" x14ac:dyDescent="0.25">
      <c r="A381" s="13"/>
      <c r="B381" s="5"/>
      <c r="C381" s="5"/>
      <c r="D381" s="5"/>
      <c r="E381" s="39"/>
    </row>
    <row r="382" spans="1:5" ht="15" x14ac:dyDescent="0.25">
      <c r="B382" s="5"/>
      <c r="C382" s="113"/>
      <c r="D382" s="113"/>
      <c r="E382" s="113"/>
    </row>
    <row r="383" spans="1:5" x14ac:dyDescent="0.2">
      <c r="B383" s="5"/>
      <c r="C383" s="5"/>
      <c r="D383" s="5"/>
      <c r="E383" s="39"/>
    </row>
    <row r="384" spans="1:5" x14ac:dyDescent="0.2">
      <c r="B384" s="5"/>
      <c r="C384" s="5"/>
      <c r="D384" s="5"/>
      <c r="E384" s="39"/>
    </row>
    <row r="385" spans="1:6" ht="15" x14ac:dyDescent="0.25">
      <c r="A385" s="13"/>
      <c r="B385" s="5"/>
      <c r="C385" s="5"/>
      <c r="D385" s="5"/>
      <c r="E385" s="39"/>
    </row>
    <row r="386" spans="1:6" x14ac:dyDescent="0.2">
      <c r="B386" s="5"/>
      <c r="C386" s="5"/>
      <c r="D386" s="5"/>
      <c r="E386" s="39"/>
    </row>
    <row r="387" spans="1:6" x14ac:dyDescent="0.2">
      <c r="B387" s="5"/>
      <c r="C387" s="5"/>
      <c r="D387" s="5"/>
      <c r="E387" s="39"/>
    </row>
    <row r="388" spans="1:6" ht="15" x14ac:dyDescent="0.25">
      <c r="A388" s="13"/>
      <c r="C388" s="5"/>
      <c r="D388" s="5"/>
      <c r="E388" s="39"/>
    </row>
    <row r="389" spans="1:6" ht="15" x14ac:dyDescent="0.25">
      <c r="A389" s="13"/>
      <c r="C389" s="5"/>
      <c r="D389" s="5"/>
      <c r="E389" s="39"/>
    </row>
    <row r="390" spans="1:6" ht="15" x14ac:dyDescent="0.25">
      <c r="A390" s="13"/>
      <c r="C390" s="5"/>
      <c r="D390" s="5"/>
      <c r="E390" s="39"/>
    </row>
    <row r="391" spans="1:6" ht="15" x14ac:dyDescent="0.25">
      <c r="A391" s="13"/>
      <c r="C391" s="5"/>
      <c r="D391" s="5"/>
      <c r="E391" s="39"/>
    </row>
    <row r="392" spans="1:6" ht="15" x14ac:dyDescent="0.25">
      <c r="B392" s="5"/>
      <c r="C392" s="113"/>
      <c r="D392" s="113"/>
      <c r="E392" s="113"/>
    </row>
    <row r="393" spans="1:6" x14ac:dyDescent="0.2">
      <c r="B393" s="24"/>
      <c r="C393" s="5"/>
      <c r="D393" s="5"/>
      <c r="E393" s="17"/>
      <c r="F393" s="81"/>
    </row>
    <row r="394" spans="1:6" ht="15" x14ac:dyDescent="0.25">
      <c r="A394" s="13"/>
      <c r="B394" s="5"/>
      <c r="C394" s="5"/>
      <c r="D394" s="5"/>
      <c r="E394" s="39"/>
    </row>
    <row r="395" spans="1:6" ht="15" x14ac:dyDescent="0.25">
      <c r="A395" s="13"/>
      <c r="B395" s="5"/>
      <c r="C395" s="5"/>
      <c r="D395" s="5"/>
      <c r="E395" s="39"/>
    </row>
    <row r="396" spans="1:6" x14ac:dyDescent="0.2">
      <c r="B396" s="5"/>
      <c r="C396" s="5"/>
      <c r="D396" s="5"/>
      <c r="E396" s="39"/>
    </row>
    <row r="397" spans="1:6" ht="15" x14ac:dyDescent="0.25">
      <c r="B397" s="5"/>
      <c r="C397" s="113"/>
      <c r="D397" s="113"/>
      <c r="E397" s="113"/>
    </row>
    <row r="398" spans="1:6" x14ac:dyDescent="0.2">
      <c r="B398" s="10"/>
      <c r="C398" s="5"/>
      <c r="D398" s="5"/>
      <c r="E398" s="39"/>
    </row>
    <row r="399" spans="1:6" x14ac:dyDescent="0.2">
      <c r="B399" s="5"/>
      <c r="C399" s="5"/>
      <c r="D399" s="5"/>
      <c r="E399" s="39"/>
    </row>
    <row r="400" spans="1:6" ht="15" x14ac:dyDescent="0.25">
      <c r="A400" s="13"/>
      <c r="B400" s="5"/>
      <c r="C400" s="5"/>
      <c r="D400" s="5"/>
      <c r="E400" s="39"/>
    </row>
    <row r="401" spans="1:5" ht="15" x14ac:dyDescent="0.25">
      <c r="A401" s="13"/>
      <c r="B401" s="5"/>
      <c r="C401" s="5"/>
      <c r="D401" s="5"/>
      <c r="E401" s="39"/>
    </row>
    <row r="402" spans="1:5" ht="15" x14ac:dyDescent="0.25">
      <c r="A402" s="13"/>
      <c r="B402" s="5"/>
      <c r="C402" s="5"/>
      <c r="D402" s="5"/>
      <c r="E402" s="39"/>
    </row>
    <row r="403" spans="1:5" ht="15" x14ac:dyDescent="0.25">
      <c r="B403" s="5"/>
      <c r="C403" s="113"/>
      <c r="D403" s="113"/>
      <c r="E403" s="113"/>
    </row>
    <row r="404" spans="1:5" ht="15" x14ac:dyDescent="0.25">
      <c r="B404" s="5"/>
      <c r="C404" s="113"/>
      <c r="D404" s="113"/>
      <c r="E404" s="113"/>
    </row>
    <row r="405" spans="1:5" x14ac:dyDescent="0.2">
      <c r="B405" s="5"/>
      <c r="C405" s="5"/>
      <c r="D405" s="5"/>
      <c r="E405" s="39"/>
    </row>
    <row r="406" spans="1:5" x14ac:dyDescent="0.2">
      <c r="B406" s="5"/>
      <c r="C406" s="5"/>
      <c r="D406" s="5"/>
      <c r="E406" s="39"/>
    </row>
    <row r="407" spans="1:5" ht="15" x14ac:dyDescent="0.25">
      <c r="A407" s="13"/>
      <c r="B407" s="5"/>
      <c r="C407" s="5"/>
      <c r="D407" s="5"/>
      <c r="E407" s="39"/>
    </row>
    <row r="408" spans="1:5" ht="15" x14ac:dyDescent="0.25">
      <c r="B408" s="5"/>
      <c r="C408" s="113"/>
      <c r="D408" s="113"/>
      <c r="E408" s="113"/>
    </row>
    <row r="409" spans="1:5" ht="15" x14ac:dyDescent="0.25">
      <c r="A409" s="13"/>
      <c r="B409" s="5"/>
      <c r="C409" s="5"/>
      <c r="D409" s="5"/>
      <c r="E409" s="39"/>
    </row>
    <row r="410" spans="1:5" ht="15" x14ac:dyDescent="0.25">
      <c r="A410" s="13"/>
      <c r="C410" s="5"/>
      <c r="D410" s="5"/>
      <c r="E410" s="39"/>
    </row>
    <row r="411" spans="1:5" ht="15" x14ac:dyDescent="0.25">
      <c r="A411" s="13"/>
      <c r="C411" s="5"/>
      <c r="D411" s="5"/>
      <c r="E411" s="39"/>
    </row>
    <row r="412" spans="1:5" ht="15" x14ac:dyDescent="0.25">
      <c r="A412" s="13"/>
      <c r="B412" s="5"/>
      <c r="C412" s="5"/>
      <c r="D412" s="5"/>
      <c r="E412" s="39"/>
    </row>
    <row r="413" spans="1:5" ht="15" x14ac:dyDescent="0.25">
      <c r="B413" s="5"/>
      <c r="C413" s="113"/>
      <c r="D413" s="113"/>
      <c r="E413" s="113"/>
    </row>
    <row r="414" spans="1:5" ht="15" x14ac:dyDescent="0.25">
      <c r="B414" s="5"/>
      <c r="C414" s="113"/>
      <c r="D414" s="113"/>
      <c r="E414" s="113"/>
    </row>
    <row r="415" spans="1:5" x14ac:dyDescent="0.2">
      <c r="B415" s="5"/>
      <c r="C415" s="5"/>
      <c r="D415" s="5"/>
      <c r="E415" s="39"/>
    </row>
    <row r="416" spans="1:5" ht="15" x14ac:dyDescent="0.25">
      <c r="A416" s="13"/>
      <c r="B416" s="12"/>
      <c r="C416" s="5"/>
      <c r="D416" s="5"/>
      <c r="E416" s="39"/>
    </row>
    <row r="417" spans="1:6" ht="15" x14ac:dyDescent="0.25">
      <c r="A417" s="13"/>
      <c r="B417" s="12"/>
      <c r="C417" s="5"/>
      <c r="D417" s="5"/>
      <c r="E417" s="39"/>
    </row>
    <row r="418" spans="1:6" x14ac:dyDescent="0.2">
      <c r="B418" s="10"/>
      <c r="C418" s="5"/>
      <c r="D418" s="5"/>
      <c r="E418" s="39"/>
    </row>
    <row r="419" spans="1:6" ht="15" x14ac:dyDescent="0.25">
      <c r="B419" s="10"/>
      <c r="C419" s="113"/>
      <c r="D419" s="113"/>
      <c r="E419" s="113"/>
    </row>
    <row r="420" spans="1:6" ht="15" x14ac:dyDescent="0.25">
      <c r="A420" s="13"/>
      <c r="C420" s="5"/>
      <c r="D420" s="5"/>
      <c r="E420" s="39"/>
    </row>
    <row r="421" spans="1:6" ht="15" x14ac:dyDescent="0.25">
      <c r="A421" s="13"/>
      <c r="C421" s="5"/>
      <c r="D421" s="5"/>
      <c r="E421" s="39"/>
    </row>
    <row r="422" spans="1:6" ht="15" x14ac:dyDescent="0.25">
      <c r="A422" s="13"/>
      <c r="C422" s="5"/>
      <c r="D422" s="5"/>
      <c r="E422" s="39"/>
    </row>
    <row r="423" spans="1:6" ht="15" x14ac:dyDescent="0.25">
      <c r="A423" s="13"/>
      <c r="C423" s="5"/>
      <c r="D423" s="5"/>
      <c r="E423" s="39"/>
    </row>
    <row r="424" spans="1:6" ht="15" x14ac:dyDescent="0.25">
      <c r="B424" s="5"/>
      <c r="C424" s="113"/>
      <c r="D424" s="113"/>
      <c r="E424" s="113"/>
    </row>
    <row r="425" spans="1:6" ht="15" x14ac:dyDescent="0.25">
      <c r="B425" s="5"/>
      <c r="C425" s="113"/>
      <c r="D425" s="113"/>
      <c r="E425" s="113"/>
    </row>
    <row r="426" spans="1:6" ht="15" x14ac:dyDescent="0.25">
      <c r="B426" s="5"/>
      <c r="C426" s="113"/>
      <c r="D426" s="113"/>
      <c r="E426" s="113"/>
    </row>
    <row r="427" spans="1:6" ht="15" x14ac:dyDescent="0.25">
      <c r="B427" s="5"/>
      <c r="C427" s="113"/>
      <c r="D427" s="113"/>
      <c r="E427" s="113"/>
    </row>
    <row r="428" spans="1:6" x14ac:dyDescent="0.2">
      <c r="B428" s="24"/>
      <c r="C428" s="5"/>
      <c r="D428" s="5"/>
      <c r="E428" s="17"/>
      <c r="F428" s="81"/>
    </row>
    <row r="429" spans="1:6" x14ac:dyDescent="0.2">
      <c r="B429" s="24"/>
      <c r="C429" s="5"/>
      <c r="D429" s="5"/>
      <c r="E429" s="17"/>
      <c r="F429" s="81"/>
    </row>
    <row r="430" spans="1:6" x14ac:dyDescent="0.2">
      <c r="B430" s="5"/>
      <c r="C430" s="5"/>
      <c r="D430" s="5"/>
      <c r="E430" s="39"/>
    </row>
    <row r="431" spans="1:6" ht="15" x14ac:dyDescent="0.25">
      <c r="A431" s="13"/>
      <c r="B431" s="5"/>
      <c r="C431" s="5"/>
      <c r="D431" s="5"/>
      <c r="E431" s="39"/>
    </row>
    <row r="432" spans="1:6" x14ac:dyDescent="0.2">
      <c r="B432" s="5"/>
      <c r="C432" s="5"/>
      <c r="D432" s="5"/>
      <c r="E432" s="39"/>
    </row>
    <row r="433" spans="1:5" x14ac:dyDescent="0.2">
      <c r="B433" s="5"/>
      <c r="C433" s="5"/>
      <c r="D433" s="5"/>
      <c r="E433" s="39"/>
    </row>
    <row r="434" spans="1:5" x14ac:dyDescent="0.2">
      <c r="B434" s="5"/>
      <c r="C434" s="5"/>
      <c r="D434" s="5"/>
      <c r="E434" s="39"/>
    </row>
    <row r="435" spans="1:5" x14ac:dyDescent="0.2">
      <c r="B435" s="5"/>
      <c r="C435" s="5"/>
      <c r="D435" s="5"/>
      <c r="E435" s="39"/>
    </row>
    <row r="436" spans="1:5" x14ac:dyDescent="0.2">
      <c r="B436" s="5"/>
      <c r="C436" s="5"/>
      <c r="D436" s="5"/>
      <c r="E436" s="39"/>
    </row>
    <row r="437" spans="1:5" x14ac:dyDescent="0.2">
      <c r="B437" s="5"/>
      <c r="C437" s="5"/>
      <c r="D437" s="5"/>
      <c r="E437" s="39"/>
    </row>
    <row r="438" spans="1:5" x14ac:dyDescent="0.2">
      <c r="B438" s="5"/>
      <c r="C438" s="5"/>
      <c r="D438" s="5"/>
      <c r="E438" s="39"/>
    </row>
    <row r="439" spans="1:5" x14ac:dyDescent="0.2">
      <c r="B439" s="5"/>
      <c r="C439" s="5"/>
      <c r="D439" s="5"/>
      <c r="E439" s="39"/>
    </row>
    <row r="440" spans="1:5" x14ac:dyDescent="0.2">
      <c r="A440" s="14"/>
      <c r="B440" s="5"/>
      <c r="C440" s="9"/>
      <c r="D440" s="5"/>
      <c r="E440" s="42"/>
    </row>
    <row r="441" spans="1:5" ht="15" x14ac:dyDescent="0.25">
      <c r="A441" s="13"/>
      <c r="B441" s="5"/>
      <c r="C441" s="9"/>
      <c r="D441" s="5"/>
      <c r="E441" s="42"/>
    </row>
    <row r="442" spans="1:5" x14ac:dyDescent="0.2">
      <c r="B442" s="5"/>
      <c r="C442" s="9"/>
      <c r="D442" s="5"/>
      <c r="E442" s="42"/>
    </row>
    <row r="443" spans="1:5" x14ac:dyDescent="0.2">
      <c r="B443" s="5"/>
      <c r="C443" s="5"/>
      <c r="D443" s="5"/>
      <c r="E443" s="39"/>
    </row>
    <row r="444" spans="1:5" x14ac:dyDescent="0.2">
      <c r="B444" s="5"/>
      <c r="C444" s="5"/>
      <c r="D444" s="5"/>
      <c r="E444" s="39"/>
    </row>
    <row r="445" spans="1:5" ht="15" x14ac:dyDescent="0.25">
      <c r="A445" s="13"/>
      <c r="B445" s="5"/>
      <c r="C445" s="5"/>
      <c r="D445" s="5"/>
      <c r="E445" s="39"/>
    </row>
    <row r="446" spans="1:5" ht="15" x14ac:dyDescent="0.25">
      <c r="B446" s="5"/>
      <c r="C446" s="5"/>
      <c r="D446" s="113"/>
      <c r="E446" s="113"/>
    </row>
    <row r="447" spans="1:5" x14ac:dyDescent="0.2">
      <c r="B447" s="5"/>
      <c r="C447" s="5"/>
      <c r="D447" s="5"/>
      <c r="E447" s="39"/>
    </row>
    <row r="448" spans="1:5" ht="15" x14ac:dyDescent="0.25">
      <c r="A448" s="13"/>
      <c r="B448" s="5"/>
      <c r="C448" s="5"/>
      <c r="D448" s="5"/>
      <c r="E448" s="39"/>
    </row>
    <row r="449" spans="1:5" ht="15" x14ac:dyDescent="0.25">
      <c r="B449" s="5"/>
      <c r="C449" s="5"/>
      <c r="D449" s="113"/>
      <c r="E449" s="113"/>
    </row>
    <row r="450" spans="1:5" ht="15" x14ac:dyDescent="0.25">
      <c r="A450" s="13"/>
      <c r="D450" s="5"/>
      <c r="E450" s="39"/>
    </row>
    <row r="451" spans="1:5" ht="15" x14ac:dyDescent="0.25">
      <c r="A451" s="13"/>
      <c r="D451" s="5"/>
      <c r="E451" s="39"/>
    </row>
    <row r="452" spans="1:5" ht="15" x14ac:dyDescent="0.25">
      <c r="A452" s="13"/>
      <c r="D452" s="5"/>
      <c r="E452" s="39"/>
    </row>
    <row r="453" spans="1:5" ht="15" x14ac:dyDescent="0.25">
      <c r="A453" s="13"/>
      <c r="D453" s="5"/>
      <c r="E453" s="39"/>
    </row>
    <row r="454" spans="1:5" x14ac:dyDescent="0.2">
      <c r="B454" s="5"/>
      <c r="C454" s="5"/>
      <c r="D454" s="5"/>
      <c r="E454" s="39"/>
    </row>
    <row r="455" spans="1:5" x14ac:dyDescent="0.2">
      <c r="B455" s="5"/>
      <c r="C455" s="5"/>
      <c r="D455" s="5"/>
      <c r="E455" s="17"/>
    </row>
    <row r="456" spans="1:5" x14ac:dyDescent="0.2">
      <c r="B456" s="5"/>
      <c r="C456" s="5"/>
      <c r="D456" s="5"/>
      <c r="E456" s="17"/>
    </row>
    <row r="457" spans="1:5" x14ac:dyDescent="0.2">
      <c r="B457" s="5"/>
      <c r="C457" s="5"/>
      <c r="D457" s="5"/>
      <c r="E457" s="17"/>
    </row>
    <row r="458" spans="1:5" ht="15" x14ac:dyDescent="0.25">
      <c r="B458" s="5"/>
      <c r="C458" s="5"/>
      <c r="D458" s="113"/>
      <c r="E458" s="113"/>
    </row>
    <row r="459" spans="1:5" ht="15" x14ac:dyDescent="0.25">
      <c r="B459" s="5"/>
      <c r="C459" s="5"/>
      <c r="D459" s="113"/>
      <c r="E459" s="113"/>
    </row>
    <row r="460" spans="1:5" ht="15" x14ac:dyDescent="0.25">
      <c r="B460" s="5"/>
      <c r="C460" s="5"/>
      <c r="D460" s="113"/>
      <c r="E460" s="113"/>
    </row>
    <row r="461" spans="1:5" x14ac:dyDescent="0.2">
      <c r="B461" s="5"/>
      <c r="C461" s="5"/>
      <c r="D461" s="5"/>
      <c r="E461" s="39"/>
    </row>
    <row r="462" spans="1:5" ht="15" x14ac:dyDescent="0.25">
      <c r="A462" s="13"/>
      <c r="B462" s="5"/>
      <c r="C462" s="5"/>
      <c r="D462" s="5"/>
      <c r="E462" s="39"/>
    </row>
    <row r="463" spans="1:5" x14ac:dyDescent="0.2">
      <c r="B463" s="5"/>
      <c r="C463" s="5"/>
      <c r="D463" s="5"/>
      <c r="E463" s="39"/>
    </row>
    <row r="464" spans="1:5" x14ac:dyDescent="0.2">
      <c r="B464" s="5"/>
      <c r="C464" s="5"/>
      <c r="D464" s="5"/>
      <c r="E464" s="39"/>
    </row>
    <row r="465" spans="1:5" x14ac:dyDescent="0.2">
      <c r="B465" s="5"/>
      <c r="C465" s="5"/>
      <c r="D465" s="5"/>
      <c r="E465" s="39"/>
    </row>
    <row r="466" spans="1:5" x14ac:dyDescent="0.2">
      <c r="B466" s="5"/>
      <c r="C466" s="5"/>
      <c r="D466" s="5"/>
      <c r="E466" s="39"/>
    </row>
    <row r="467" spans="1:5" x14ac:dyDescent="0.2">
      <c r="B467" s="5"/>
      <c r="C467" s="5"/>
      <c r="D467" s="5"/>
      <c r="E467" s="39"/>
    </row>
    <row r="468" spans="1:5" x14ac:dyDescent="0.2">
      <c r="B468" s="5"/>
      <c r="C468" s="5"/>
      <c r="D468" s="5"/>
      <c r="E468" s="39"/>
    </row>
    <row r="469" spans="1:5" x14ac:dyDescent="0.2">
      <c r="B469" s="5"/>
      <c r="C469" s="5"/>
      <c r="D469" s="5"/>
      <c r="E469" s="39"/>
    </row>
    <row r="470" spans="1:5" x14ac:dyDescent="0.2">
      <c r="B470" s="5"/>
      <c r="C470" s="5"/>
      <c r="D470" s="5"/>
      <c r="E470" s="39"/>
    </row>
    <row r="471" spans="1:5" ht="15" x14ac:dyDescent="0.25">
      <c r="A471" s="13"/>
      <c r="B471" s="5"/>
      <c r="C471" s="5"/>
      <c r="D471" s="5"/>
      <c r="E471" s="39"/>
    </row>
    <row r="472" spans="1:5" x14ac:dyDescent="0.2">
      <c r="B472" s="5"/>
      <c r="C472" s="5"/>
      <c r="D472" s="5"/>
      <c r="E472" s="39"/>
    </row>
    <row r="473" spans="1:5" x14ac:dyDescent="0.2">
      <c r="B473" s="5"/>
      <c r="C473" s="5"/>
      <c r="D473" s="5"/>
      <c r="E473" s="39"/>
    </row>
    <row r="474" spans="1:5" x14ac:dyDescent="0.2">
      <c r="B474" s="5"/>
      <c r="C474" s="5"/>
      <c r="D474" s="5"/>
      <c r="E474" s="39"/>
    </row>
    <row r="475" spans="1:5" x14ac:dyDescent="0.2">
      <c r="B475" s="5"/>
      <c r="C475" s="5"/>
      <c r="D475" s="5"/>
      <c r="E475" s="39"/>
    </row>
    <row r="476" spans="1:5" x14ac:dyDescent="0.2">
      <c r="B476" s="5"/>
      <c r="C476" s="5"/>
      <c r="D476" s="5"/>
      <c r="E476" s="39"/>
    </row>
    <row r="477" spans="1:5" x14ac:dyDescent="0.2">
      <c r="B477" s="5"/>
      <c r="C477" s="5"/>
      <c r="D477" s="5"/>
      <c r="E477" s="39"/>
    </row>
    <row r="478" spans="1:5" x14ac:dyDescent="0.2">
      <c r="B478" s="5"/>
      <c r="C478" s="5"/>
      <c r="D478" s="5"/>
      <c r="E478" s="39"/>
    </row>
    <row r="479" spans="1:5" x14ac:dyDescent="0.2">
      <c r="B479" s="5"/>
      <c r="C479" s="5"/>
      <c r="D479" s="5"/>
      <c r="E479" s="39"/>
    </row>
    <row r="480" spans="1:5" x14ac:dyDescent="0.2">
      <c r="B480" s="5"/>
      <c r="C480" s="5"/>
      <c r="D480" s="5"/>
      <c r="E480" s="39"/>
    </row>
    <row r="481" spans="1:5" x14ac:dyDescent="0.2">
      <c r="B481" s="5"/>
      <c r="C481" s="5"/>
      <c r="D481" s="5"/>
      <c r="E481" s="39"/>
    </row>
    <row r="482" spans="1:5" ht="15" x14ac:dyDescent="0.25">
      <c r="A482" s="13"/>
      <c r="D482" s="5"/>
      <c r="E482" s="39"/>
    </row>
    <row r="483" spans="1:5" ht="15" x14ac:dyDescent="0.25">
      <c r="A483" s="13"/>
      <c r="D483" s="5"/>
      <c r="E483" s="39"/>
    </row>
    <row r="484" spans="1:5" ht="15" x14ac:dyDescent="0.25">
      <c r="A484" s="13"/>
      <c r="D484" s="5"/>
      <c r="E484" s="39"/>
    </row>
    <row r="485" spans="1:5" ht="15" x14ac:dyDescent="0.25">
      <c r="A485" s="13"/>
      <c r="C485" s="5"/>
      <c r="D485" s="5"/>
      <c r="E485" s="39"/>
    </row>
    <row r="486" spans="1:5" x14ac:dyDescent="0.2">
      <c r="B486" s="5"/>
      <c r="C486" s="5"/>
      <c r="D486" s="5"/>
      <c r="E486" s="39"/>
    </row>
    <row r="487" spans="1:5" x14ac:dyDescent="0.2">
      <c r="B487" s="5"/>
      <c r="C487" s="5"/>
      <c r="D487" s="5"/>
      <c r="E487" s="39"/>
    </row>
    <row r="488" spans="1:5" x14ac:dyDescent="0.2">
      <c r="B488" s="5"/>
      <c r="C488" s="5"/>
      <c r="D488" s="5"/>
      <c r="E488" s="39"/>
    </row>
    <row r="489" spans="1:5" x14ac:dyDescent="0.2">
      <c r="B489" s="5"/>
      <c r="C489" s="5"/>
      <c r="D489" s="5"/>
      <c r="E489" s="39"/>
    </row>
    <row r="490" spans="1:5" ht="15" x14ac:dyDescent="0.25">
      <c r="B490" s="5"/>
      <c r="C490" s="5"/>
      <c r="D490" s="113"/>
      <c r="E490" s="113"/>
    </row>
    <row r="491" spans="1:5" ht="15" x14ac:dyDescent="0.25">
      <c r="B491" s="5"/>
      <c r="C491" s="5"/>
      <c r="D491" s="113"/>
      <c r="E491" s="113"/>
    </row>
    <row r="492" spans="1:5" ht="15" x14ac:dyDescent="0.25">
      <c r="B492" s="5"/>
      <c r="C492" s="5"/>
      <c r="D492" s="113"/>
      <c r="E492" s="113"/>
    </row>
    <row r="493" spans="1:5" ht="15" x14ac:dyDescent="0.25">
      <c r="B493" s="5"/>
      <c r="C493" s="28"/>
      <c r="D493" s="28"/>
      <c r="E493" s="113"/>
    </row>
    <row r="494" spans="1:5" ht="15" x14ac:dyDescent="0.25">
      <c r="B494" s="5"/>
      <c r="C494" s="28"/>
      <c r="D494" s="28"/>
      <c r="E494" s="113"/>
    </row>
    <row r="495" spans="1:5" x14ac:dyDescent="0.2">
      <c r="B495" s="5"/>
      <c r="C495" s="5"/>
      <c r="D495" s="5"/>
      <c r="E495" s="17"/>
    </row>
    <row r="496" spans="1:5" x14ac:dyDescent="0.2">
      <c r="B496" s="5"/>
      <c r="C496" s="5"/>
      <c r="D496" s="5"/>
      <c r="E496" s="17"/>
    </row>
    <row r="498" spans="1:5" ht="15" x14ac:dyDescent="0.25">
      <c r="A498" s="13"/>
      <c r="B498" s="5"/>
      <c r="C498" s="5"/>
    </row>
    <row r="499" spans="1:5" x14ac:dyDescent="0.2">
      <c r="B499" s="5"/>
      <c r="C499" s="5"/>
    </row>
    <row r="500" spans="1:5" x14ac:dyDescent="0.2">
      <c r="B500" s="5"/>
      <c r="C500" s="5"/>
    </row>
    <row r="501" spans="1:5" x14ac:dyDescent="0.2">
      <c r="B501" s="5"/>
      <c r="C501" s="5"/>
    </row>
    <row r="502" spans="1:5" x14ac:dyDescent="0.2">
      <c r="B502" s="5"/>
      <c r="C502" s="5"/>
    </row>
    <row r="503" spans="1:5" x14ac:dyDescent="0.2">
      <c r="B503" s="5"/>
      <c r="C503" s="5"/>
    </row>
    <row r="504" spans="1:5" x14ac:dyDescent="0.2">
      <c r="B504" s="5"/>
      <c r="C504" s="5"/>
    </row>
    <row r="505" spans="1:5" x14ac:dyDescent="0.2">
      <c r="B505" s="5"/>
      <c r="C505" s="5"/>
    </row>
    <row r="507" spans="1:5" ht="15" x14ac:dyDescent="0.25">
      <c r="A507" s="13"/>
      <c r="B507" s="10"/>
      <c r="C507" s="28"/>
    </row>
    <row r="508" spans="1:5" ht="15" x14ac:dyDescent="0.25">
      <c r="B508" s="10"/>
      <c r="C508" s="5"/>
      <c r="D508" s="35"/>
      <c r="E508" s="35"/>
    </row>
  </sheetData>
  <sortState xmlns:xlrd2="http://schemas.microsoft.com/office/spreadsheetml/2017/richdata2" ref="A1:A508">
    <sortCondition ref="A248:A254"/>
  </sortState>
  <mergeCells count="5">
    <mergeCell ref="A6:A7"/>
    <mergeCell ref="B6:B7"/>
    <mergeCell ref="C6:D6"/>
    <mergeCell ref="E6:E7"/>
    <mergeCell ref="F6:F7"/>
  </mergeCells>
  <phoneticPr fontId="10" type="noConversion"/>
  <printOptions gridLines="1" gridLinesSet="0"/>
  <pageMargins left="0.46" right="0.26" top="0.75" bottom="0.75" header="0.3" footer="0.3"/>
  <pageSetup paperSize="9" scale="16" fitToWidth="0" fitToHeight="0" orientation="portrait" cellComments="asDisplayed" horizontalDpi="200" verticalDpi="2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49"/>
  <sheetViews>
    <sheetView zoomScale="80" zoomScaleNormal="80" workbookViewId="0">
      <pane ySplit="7" topLeftCell="A8" activePane="bottomLeft" state="frozen"/>
      <selection activeCell="C40" sqref="C40"/>
      <selection pane="bottomLeft"/>
    </sheetView>
  </sheetViews>
  <sheetFormatPr defaultColWidth="9.140625" defaultRowHeight="14.25" x14ac:dyDescent="0.2"/>
  <cols>
    <col min="1" max="1" width="54.28515625" style="1" customWidth="1"/>
    <col min="2" max="3" width="18.5703125" style="9" customWidth="1"/>
    <col min="4" max="5" width="24.28515625" style="5" customWidth="1"/>
    <col min="6" max="6" width="17.140625" style="11" customWidth="1"/>
    <col min="7" max="16384" width="9.140625" style="1"/>
  </cols>
  <sheetData>
    <row r="2" spans="1:6" ht="15" x14ac:dyDescent="0.25">
      <c r="A2" s="13" t="s">
        <v>723</v>
      </c>
    </row>
    <row r="3" spans="1:6" ht="15" x14ac:dyDescent="0.25">
      <c r="A3" s="13" t="s">
        <v>8</v>
      </c>
    </row>
    <row r="4" spans="1:6" x14ac:dyDescent="0.2">
      <c r="A4" s="14" t="s">
        <v>9</v>
      </c>
    </row>
    <row r="5" spans="1:6" ht="15" x14ac:dyDescent="0.25">
      <c r="A5" s="13"/>
    </row>
    <row r="6" spans="1:6" ht="25.5" customHeight="1" x14ac:dyDescent="0.2">
      <c r="A6" s="170" t="s">
        <v>227</v>
      </c>
      <c r="B6" s="172" t="s">
        <v>23</v>
      </c>
      <c r="C6" s="172" t="s">
        <v>24</v>
      </c>
      <c r="D6" s="170" t="s">
        <v>25</v>
      </c>
      <c r="E6" s="170"/>
      <c r="F6" s="171" t="s">
        <v>228</v>
      </c>
    </row>
    <row r="7" spans="1:6" ht="30" customHeight="1" x14ac:dyDescent="0.2">
      <c r="A7" s="170"/>
      <c r="B7" s="172"/>
      <c r="C7" s="172"/>
      <c r="D7" s="131">
        <v>2023</v>
      </c>
      <c r="E7" s="131">
        <v>2024</v>
      </c>
      <c r="F7" s="171"/>
    </row>
    <row r="8" spans="1:6" ht="14.1" customHeight="1" x14ac:dyDescent="0.2">
      <c r="A8" s="2"/>
      <c r="B8" s="20"/>
      <c r="C8" s="20"/>
      <c r="D8" s="2"/>
      <c r="E8" s="2"/>
      <c r="F8" s="21"/>
    </row>
    <row r="9" spans="1:6" ht="14.1" customHeight="1" x14ac:dyDescent="0.2">
      <c r="A9" s="159" t="s">
        <v>229</v>
      </c>
      <c r="B9" s="134"/>
      <c r="C9" s="134"/>
      <c r="D9" s="133"/>
      <c r="E9" s="133"/>
      <c r="F9" s="135"/>
    </row>
    <row r="10" spans="1:6" ht="14.1" customHeight="1" x14ac:dyDescent="0.2">
      <c r="A10" s="29"/>
      <c r="B10" s="20"/>
      <c r="C10" s="20"/>
      <c r="D10" s="2"/>
      <c r="E10" s="2"/>
      <c r="F10" s="21"/>
    </row>
    <row r="11" spans="1:6" ht="14.1" customHeight="1" x14ac:dyDescent="0.2">
      <c r="A11" s="155" t="s">
        <v>230</v>
      </c>
      <c r="B11" s="156"/>
      <c r="C11" s="156"/>
      <c r="D11" s="157"/>
      <c r="E11" s="157"/>
      <c r="F11" s="158"/>
    </row>
    <row r="12" spans="1:6" ht="14.1" customHeight="1" x14ac:dyDescent="0.2">
      <c r="A12" s="29"/>
      <c r="B12" s="20"/>
      <c r="C12" s="20"/>
      <c r="D12" s="2"/>
      <c r="E12" s="2"/>
      <c r="F12" s="21"/>
    </row>
    <row r="13" spans="1:6" ht="14.1" customHeight="1" x14ac:dyDescent="0.2">
      <c r="A13" s="29" t="s">
        <v>57</v>
      </c>
      <c r="B13" s="102"/>
      <c r="C13" s="102"/>
      <c r="F13" s="38"/>
    </row>
    <row r="14" spans="1:6" s="34" customFormat="1" ht="14.1" customHeight="1" x14ac:dyDescent="0.2">
      <c r="A14" s="103" t="s">
        <v>261</v>
      </c>
      <c r="B14" s="102">
        <v>143</v>
      </c>
      <c r="C14" s="102">
        <v>242</v>
      </c>
      <c r="D14" s="46">
        <v>550000</v>
      </c>
      <c r="E14" s="99">
        <v>600000</v>
      </c>
      <c r="F14" s="11">
        <v>9.1</v>
      </c>
    </row>
    <row r="15" spans="1:6" s="34" customFormat="1" ht="14.1" customHeight="1" x14ac:dyDescent="0.2">
      <c r="A15" s="103"/>
      <c r="B15" s="102"/>
      <c r="C15" s="102"/>
      <c r="D15" s="46"/>
      <c r="E15" s="1"/>
      <c r="F15" s="11"/>
    </row>
    <row r="16" spans="1:6" s="34" customFormat="1" ht="14.1" customHeight="1" x14ac:dyDescent="0.2">
      <c r="A16" s="29" t="s">
        <v>46</v>
      </c>
      <c r="B16" s="102"/>
      <c r="C16" s="102"/>
      <c r="D16" s="46"/>
      <c r="E16" s="1"/>
      <c r="F16" s="11"/>
    </row>
    <row r="17" spans="1:6" s="34" customFormat="1" ht="14.1" customHeight="1" x14ac:dyDescent="0.2">
      <c r="A17" s="103" t="s">
        <v>186</v>
      </c>
      <c r="B17" s="102">
        <v>121</v>
      </c>
      <c r="C17" s="102">
        <v>235</v>
      </c>
      <c r="D17" s="8" t="s">
        <v>605</v>
      </c>
      <c r="E17" s="99">
        <v>580000</v>
      </c>
      <c r="F17" s="44" t="s">
        <v>410</v>
      </c>
    </row>
    <row r="18" spans="1:6" s="34" customFormat="1" ht="14.1" customHeight="1" x14ac:dyDescent="0.2">
      <c r="A18" s="103"/>
      <c r="B18" s="102"/>
      <c r="C18" s="102"/>
      <c r="D18" s="8"/>
      <c r="E18" s="99"/>
      <c r="F18" s="44"/>
    </row>
    <row r="19" spans="1:6" s="34" customFormat="1" ht="14.1" customHeight="1" x14ac:dyDescent="0.2">
      <c r="A19" s="103"/>
      <c r="B19" s="102"/>
      <c r="C19" s="102"/>
      <c r="D19" s="22"/>
      <c r="E19" s="46"/>
      <c r="F19" s="38"/>
    </row>
    <row r="20" spans="1:6" s="34" customFormat="1" ht="14.1" customHeight="1" x14ac:dyDescent="0.2">
      <c r="A20" s="155" t="s">
        <v>232</v>
      </c>
      <c r="B20" s="160"/>
      <c r="C20" s="160"/>
      <c r="D20" s="161"/>
      <c r="E20" s="162"/>
      <c r="F20" s="163"/>
    </row>
    <row r="21" spans="1:6" s="34" customFormat="1" ht="14.1" customHeight="1" x14ac:dyDescent="0.2">
      <c r="A21" s="103"/>
      <c r="B21" s="102"/>
      <c r="C21" s="102"/>
      <c r="D21" s="22"/>
      <c r="E21" s="46"/>
      <c r="F21" s="38"/>
    </row>
    <row r="22" spans="1:6" s="34" customFormat="1" ht="14.1" customHeight="1" x14ac:dyDescent="0.2">
      <c r="A22" s="29" t="s">
        <v>593</v>
      </c>
      <c r="B22" s="102"/>
      <c r="C22" s="102"/>
      <c r="D22" s="46"/>
      <c r="E22" s="1"/>
      <c r="F22" s="38"/>
    </row>
    <row r="23" spans="1:6" s="118" customFormat="1" ht="14.1" customHeight="1" x14ac:dyDescent="0.2">
      <c r="A23" s="114" t="s">
        <v>594</v>
      </c>
      <c r="B23" s="115">
        <v>117</v>
      </c>
      <c r="C23" s="115">
        <v>344</v>
      </c>
      <c r="D23" s="116">
        <v>1100000</v>
      </c>
      <c r="E23" s="116" t="s">
        <v>679</v>
      </c>
      <c r="F23" s="117">
        <v>-6.8</v>
      </c>
    </row>
    <row r="24" spans="1:6" ht="14.1" customHeight="1" x14ac:dyDescent="0.2">
      <c r="A24" s="103"/>
      <c r="B24" s="102"/>
      <c r="C24" s="102"/>
      <c r="D24" s="46"/>
      <c r="E24" s="46"/>
    </row>
    <row r="25" spans="1:6" ht="14.1" customHeight="1" x14ac:dyDescent="0.25">
      <c r="A25" s="13"/>
    </row>
    <row r="26" spans="1:6" ht="14.1" customHeight="1" x14ac:dyDescent="0.25">
      <c r="A26" s="159" t="s">
        <v>234</v>
      </c>
      <c r="B26" s="164"/>
      <c r="C26" s="164"/>
      <c r="D26" s="165"/>
      <c r="E26" s="140"/>
      <c r="F26" s="166"/>
    </row>
    <row r="27" spans="1:6" ht="14.1" customHeight="1" x14ac:dyDescent="0.2"/>
    <row r="28" spans="1:6" ht="14.1" customHeight="1" x14ac:dyDescent="0.2">
      <c r="A28" s="155" t="s">
        <v>230</v>
      </c>
      <c r="B28" s="160"/>
      <c r="C28" s="160"/>
      <c r="D28" s="161"/>
      <c r="E28" s="161"/>
      <c r="F28" s="163"/>
    </row>
    <row r="29" spans="1:6" ht="14.1" customHeight="1" x14ac:dyDescent="0.2">
      <c r="D29" s="46"/>
      <c r="E29" s="1"/>
    </row>
    <row r="30" spans="1:6" s="34" customFormat="1" ht="14.1" customHeight="1" x14ac:dyDescent="0.25">
      <c r="A30" s="13" t="s">
        <v>28</v>
      </c>
      <c r="B30" s="9"/>
      <c r="C30" s="9"/>
      <c r="D30" s="46"/>
      <c r="E30" s="1"/>
      <c r="F30" s="11"/>
    </row>
    <row r="31" spans="1:6" s="34" customFormat="1" ht="14.1" customHeight="1" x14ac:dyDescent="0.2">
      <c r="A31" s="1" t="s">
        <v>698</v>
      </c>
      <c r="B31" s="9">
        <v>121</v>
      </c>
      <c r="C31" s="9">
        <v>219</v>
      </c>
      <c r="D31" s="8" t="s">
        <v>605</v>
      </c>
      <c r="E31" s="99">
        <v>570000</v>
      </c>
      <c r="F31" s="11" t="s">
        <v>410</v>
      </c>
    </row>
    <row r="32" spans="1:6" s="34" customFormat="1" ht="14.1" customHeight="1" x14ac:dyDescent="0.2">
      <c r="A32" s="1"/>
      <c r="B32" s="1"/>
      <c r="C32" s="1"/>
      <c r="D32" s="1"/>
      <c r="E32" s="1"/>
      <c r="F32" s="1"/>
    </row>
    <row r="33" spans="1:6" s="34" customFormat="1" ht="14.1" customHeight="1" x14ac:dyDescent="0.25">
      <c r="A33" s="13" t="s">
        <v>42</v>
      </c>
      <c r="B33" s="1"/>
      <c r="C33" s="1"/>
      <c r="D33" s="1"/>
      <c r="E33" s="1"/>
      <c r="F33" s="1"/>
    </row>
    <row r="34" spans="1:6" s="34" customFormat="1" ht="14.1" customHeight="1" x14ac:dyDescent="0.2">
      <c r="A34" s="1" t="s">
        <v>64</v>
      </c>
      <c r="B34" s="5">
        <v>158</v>
      </c>
      <c r="C34" s="5">
        <v>215</v>
      </c>
      <c r="D34" s="8" t="s">
        <v>605</v>
      </c>
      <c r="E34" s="99" t="s">
        <v>635</v>
      </c>
      <c r="F34" s="44" t="s">
        <v>410</v>
      </c>
    </row>
    <row r="35" spans="1:6" s="34" customFormat="1" ht="14.1" customHeight="1" x14ac:dyDescent="0.2">
      <c r="A35" s="1" t="s">
        <v>61</v>
      </c>
      <c r="B35" s="5">
        <v>130</v>
      </c>
      <c r="C35" s="5">
        <v>228</v>
      </c>
      <c r="D35" s="8" t="s">
        <v>605</v>
      </c>
      <c r="E35" s="99">
        <v>680000</v>
      </c>
      <c r="F35" s="44" t="s">
        <v>410</v>
      </c>
    </row>
    <row r="36" spans="1:6" s="34" customFormat="1" ht="14.1" customHeight="1" x14ac:dyDescent="0.2">
      <c r="A36" s="1"/>
      <c r="B36" s="5"/>
      <c r="C36" s="5"/>
      <c r="D36" s="8"/>
      <c r="E36" s="99"/>
      <c r="F36" s="44"/>
    </row>
    <row r="37" spans="1:6" s="34" customFormat="1" ht="14.1" customHeight="1" x14ac:dyDescent="0.2">
      <c r="A37" s="1"/>
      <c r="B37" s="5"/>
      <c r="C37" s="5"/>
      <c r="D37" s="8"/>
      <c r="E37" s="99"/>
      <c r="F37" s="44"/>
    </row>
    <row r="38" spans="1:6" s="34" customFormat="1" ht="14.1" customHeight="1" x14ac:dyDescent="0.2">
      <c r="A38" s="155" t="s">
        <v>232</v>
      </c>
      <c r="B38" s="160"/>
      <c r="C38" s="160"/>
      <c r="D38" s="161"/>
      <c r="E38" s="162"/>
      <c r="F38" s="163"/>
    </row>
    <row r="39" spans="1:6" s="34" customFormat="1" ht="14.1" customHeight="1" x14ac:dyDescent="0.2">
      <c r="A39" s="1"/>
      <c r="B39" s="5"/>
      <c r="C39" s="5"/>
      <c r="D39" s="8"/>
      <c r="E39" s="99"/>
      <c r="F39" s="44"/>
    </row>
    <row r="40" spans="1:6" s="34" customFormat="1" ht="14.1" customHeight="1" x14ac:dyDescent="0.25">
      <c r="A40" s="13" t="s">
        <v>412</v>
      </c>
      <c r="B40" s="5"/>
      <c r="C40" s="5"/>
      <c r="D40" s="8"/>
      <c r="E40" s="99"/>
      <c r="F40" s="44"/>
    </row>
    <row r="41" spans="1:6" s="34" customFormat="1" ht="14.1" customHeight="1" x14ac:dyDescent="0.2">
      <c r="A41" s="1" t="s">
        <v>314</v>
      </c>
      <c r="B41" s="5">
        <v>153</v>
      </c>
      <c r="C41" s="5">
        <v>415</v>
      </c>
      <c r="D41" s="8" t="s">
        <v>605</v>
      </c>
      <c r="E41" s="99">
        <v>1100000</v>
      </c>
      <c r="F41" s="44" t="s">
        <v>410</v>
      </c>
    </row>
    <row r="42" spans="1:6" s="34" customFormat="1" ht="14.1" customHeight="1" x14ac:dyDescent="0.2">
      <c r="A42" s="1"/>
      <c r="B42" s="5"/>
      <c r="C42" s="5"/>
      <c r="D42" s="8"/>
      <c r="E42" s="99"/>
      <c r="F42" s="44"/>
    </row>
    <row r="43" spans="1:6" s="34" customFormat="1" ht="14.1" customHeight="1" x14ac:dyDescent="0.2">
      <c r="A43" s="1"/>
      <c r="B43" s="5"/>
      <c r="C43" s="5"/>
      <c r="D43" s="8"/>
      <c r="E43" s="99"/>
      <c r="F43" s="44"/>
    </row>
    <row r="44" spans="1:6" s="34" customFormat="1" ht="14.1" customHeight="1" x14ac:dyDescent="0.25">
      <c r="A44" s="132" t="s">
        <v>304</v>
      </c>
      <c r="B44" s="144"/>
      <c r="C44" s="144"/>
      <c r="D44" s="144"/>
      <c r="E44" s="144"/>
      <c r="F44" s="144"/>
    </row>
    <row r="46" spans="1:6" ht="15" x14ac:dyDescent="0.2">
      <c r="A46" s="155" t="s">
        <v>230</v>
      </c>
      <c r="B46" s="160"/>
      <c r="C46" s="160"/>
      <c r="D46" s="161"/>
      <c r="E46" s="161"/>
      <c r="F46" s="163"/>
    </row>
    <row r="48" spans="1:6" ht="15" x14ac:dyDescent="0.2">
      <c r="A48" s="29" t="s">
        <v>38</v>
      </c>
    </row>
    <row r="49" spans="1:6" s="34" customFormat="1" x14ac:dyDescent="0.2">
      <c r="A49" s="1" t="s">
        <v>54</v>
      </c>
      <c r="B49" s="9">
        <v>139</v>
      </c>
      <c r="C49" s="9">
        <v>193</v>
      </c>
      <c r="D49" s="46" t="s">
        <v>546</v>
      </c>
      <c r="E49" s="99">
        <v>420000</v>
      </c>
      <c r="F49" s="11">
        <v>-5.6</v>
      </c>
    </row>
  </sheetData>
  <sortState xmlns:xlrd2="http://schemas.microsoft.com/office/spreadsheetml/2017/richdata2" ref="A14:F14">
    <sortCondition ref="A14"/>
  </sortState>
  <mergeCells count="5">
    <mergeCell ref="D6:E6"/>
    <mergeCell ref="F6:F7"/>
    <mergeCell ref="A6:A7"/>
    <mergeCell ref="B6:B7"/>
    <mergeCell ref="C6:C7"/>
  </mergeCells>
  <printOptions gridLines="1" gridLinesSet="0"/>
  <pageMargins left="0.5" right="0.39" top="1" bottom="1" header="0.5" footer="0.5"/>
  <pageSetup paperSize="9" scale="80" fitToWidth="0" fitToHeight="0" orientation="portrait" cellComments="asDisplayed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7"/>
  <sheetViews>
    <sheetView zoomScale="80" zoomScaleNormal="80" workbookViewId="0"/>
  </sheetViews>
  <sheetFormatPr defaultColWidth="9.140625" defaultRowHeight="14.25" x14ac:dyDescent="0.2"/>
  <cols>
    <col min="1" max="1" width="54.28515625" style="18" customWidth="1"/>
    <col min="2" max="2" width="17.140625" style="5" customWidth="1"/>
    <col min="3" max="3" width="22.85546875" style="5" customWidth="1"/>
    <col min="4" max="4" width="22.85546875" style="36" customWidth="1"/>
    <col min="5" max="5" width="17.140625" style="11" customWidth="1"/>
    <col min="6" max="16384" width="9.140625" style="1"/>
  </cols>
  <sheetData>
    <row r="2" spans="1:5" ht="15" x14ac:dyDescent="0.25">
      <c r="A2" s="3" t="s">
        <v>724</v>
      </c>
    </row>
    <row r="3" spans="1:5" ht="15" x14ac:dyDescent="0.25">
      <c r="A3" s="3" t="s">
        <v>10</v>
      </c>
    </row>
    <row r="4" spans="1:5" x14ac:dyDescent="0.2">
      <c r="A4" s="30" t="s">
        <v>11</v>
      </c>
    </row>
    <row r="6" spans="1:5" ht="25.5" customHeight="1" x14ac:dyDescent="0.2">
      <c r="A6" s="177" t="s">
        <v>227</v>
      </c>
      <c r="B6" s="170" t="s">
        <v>24</v>
      </c>
      <c r="C6" s="170" t="s">
        <v>235</v>
      </c>
      <c r="D6" s="170"/>
      <c r="E6" s="171" t="s">
        <v>236</v>
      </c>
    </row>
    <row r="7" spans="1:5" ht="30" customHeight="1" x14ac:dyDescent="0.2">
      <c r="A7" s="177"/>
      <c r="B7" s="170"/>
      <c r="C7" s="131">
        <v>2023</v>
      </c>
      <c r="D7" s="131">
        <v>2024</v>
      </c>
      <c r="E7" s="171"/>
    </row>
    <row r="9" spans="1:5" ht="15" x14ac:dyDescent="0.25">
      <c r="A9" s="178" t="s">
        <v>229</v>
      </c>
      <c r="B9" s="161"/>
      <c r="C9" s="161"/>
      <c r="D9" s="179"/>
      <c r="E9" s="163"/>
    </row>
    <row r="10" spans="1:5" ht="15" x14ac:dyDescent="0.25">
      <c r="A10" s="3"/>
    </row>
    <row r="11" spans="1:5" ht="15" x14ac:dyDescent="0.25">
      <c r="A11" s="3" t="s">
        <v>85</v>
      </c>
      <c r="D11" s="5"/>
    </row>
    <row r="12" spans="1:5" x14ac:dyDescent="0.2">
      <c r="A12" s="1" t="s">
        <v>247</v>
      </c>
      <c r="B12" s="5">
        <v>90</v>
      </c>
      <c r="C12" s="10" t="s">
        <v>445</v>
      </c>
      <c r="D12" s="10" t="s">
        <v>445</v>
      </c>
      <c r="E12" s="11" t="s">
        <v>32</v>
      </c>
    </row>
    <row r="13" spans="1:5" x14ac:dyDescent="0.2">
      <c r="A13" s="18" t="s">
        <v>241</v>
      </c>
      <c r="B13" s="5">
        <v>91</v>
      </c>
      <c r="C13" s="10" t="s">
        <v>298</v>
      </c>
      <c r="D13" s="10" t="s">
        <v>298</v>
      </c>
      <c r="E13" s="11" t="s">
        <v>32</v>
      </c>
    </row>
    <row r="14" spans="1:5" x14ac:dyDescent="0.2">
      <c r="A14" s="18" t="s">
        <v>240</v>
      </c>
      <c r="B14" s="5">
        <v>91</v>
      </c>
      <c r="C14" s="92" t="s">
        <v>442</v>
      </c>
      <c r="D14" s="92" t="s">
        <v>442</v>
      </c>
      <c r="E14" s="11" t="s">
        <v>32</v>
      </c>
    </row>
    <row r="15" spans="1:5" x14ac:dyDescent="0.2">
      <c r="A15" s="1" t="s">
        <v>245</v>
      </c>
      <c r="B15" s="5">
        <v>99</v>
      </c>
      <c r="C15" s="10" t="s">
        <v>420</v>
      </c>
      <c r="D15" s="10" t="s">
        <v>238</v>
      </c>
      <c r="E15" s="11">
        <v>4.7</v>
      </c>
    </row>
    <row r="16" spans="1:5" x14ac:dyDescent="0.2">
      <c r="A16" s="18" t="s">
        <v>237</v>
      </c>
      <c r="B16" s="5">
        <v>71</v>
      </c>
      <c r="C16" s="10" t="s">
        <v>238</v>
      </c>
      <c r="D16" s="10" t="s">
        <v>238</v>
      </c>
      <c r="E16" s="11" t="s">
        <v>32</v>
      </c>
    </row>
    <row r="17" spans="1:17" x14ac:dyDescent="0.2">
      <c r="A17" s="18" t="s">
        <v>246</v>
      </c>
      <c r="B17" s="5">
        <v>135</v>
      </c>
      <c r="C17" s="10" t="s">
        <v>238</v>
      </c>
      <c r="D17" s="10" t="s">
        <v>238</v>
      </c>
      <c r="E17" s="11" t="s">
        <v>32</v>
      </c>
    </row>
    <row r="18" spans="1:17" x14ac:dyDescent="0.2">
      <c r="A18" s="18" t="s">
        <v>243</v>
      </c>
      <c r="B18" s="5">
        <v>96</v>
      </c>
      <c r="C18" s="10" t="s">
        <v>244</v>
      </c>
      <c r="D18" s="10" t="s">
        <v>244</v>
      </c>
      <c r="E18" s="11" t="s">
        <v>32</v>
      </c>
    </row>
    <row r="19" spans="1:17" x14ac:dyDescent="0.2">
      <c r="A19" s="1" t="s">
        <v>248</v>
      </c>
      <c r="B19" s="5">
        <v>74</v>
      </c>
      <c r="C19" s="10" t="s">
        <v>249</v>
      </c>
      <c r="D19" s="10" t="s">
        <v>249</v>
      </c>
      <c r="E19" s="11" t="s">
        <v>32</v>
      </c>
    </row>
    <row r="20" spans="1:17" x14ac:dyDescent="0.2">
      <c r="A20" s="18" t="s">
        <v>239</v>
      </c>
      <c r="B20" s="5">
        <v>91</v>
      </c>
      <c r="C20" s="10" t="s">
        <v>562</v>
      </c>
      <c r="D20" s="10" t="s">
        <v>562</v>
      </c>
      <c r="E20" s="11" t="s">
        <v>32</v>
      </c>
    </row>
    <row r="21" spans="1:17" x14ac:dyDescent="0.2">
      <c r="A21" s="18" t="s">
        <v>242</v>
      </c>
      <c r="B21" s="5">
        <v>90</v>
      </c>
      <c r="C21" s="10" t="s">
        <v>238</v>
      </c>
      <c r="D21" s="10" t="s">
        <v>238</v>
      </c>
      <c r="E21" s="11" t="s">
        <v>32</v>
      </c>
    </row>
    <row r="22" spans="1:17" x14ac:dyDescent="0.2">
      <c r="D22" s="5"/>
    </row>
    <row r="23" spans="1:17" x14ac:dyDescent="0.2">
      <c r="D23" s="5"/>
    </row>
    <row r="24" spans="1:17" ht="15" x14ac:dyDescent="0.25">
      <c r="A24" s="180" t="s">
        <v>234</v>
      </c>
      <c r="B24" s="161"/>
      <c r="C24" s="161"/>
      <c r="D24" s="161"/>
      <c r="E24" s="163"/>
    </row>
    <row r="25" spans="1:17" x14ac:dyDescent="0.2">
      <c r="A25" s="1"/>
      <c r="D25" s="5"/>
    </row>
    <row r="26" spans="1:17" ht="15" x14ac:dyDescent="0.25">
      <c r="A26" s="3" t="s">
        <v>85</v>
      </c>
      <c r="D26" s="5"/>
    </row>
    <row r="27" spans="1:17" x14ac:dyDescent="0.2">
      <c r="A27" s="1" t="s">
        <v>431</v>
      </c>
      <c r="B27" s="5">
        <v>99</v>
      </c>
      <c r="C27" s="5" t="s">
        <v>535</v>
      </c>
      <c r="D27" s="5" t="s">
        <v>535</v>
      </c>
      <c r="E27" s="11" t="s">
        <v>32</v>
      </c>
    </row>
    <row r="28" spans="1:17" s="118" customFormat="1" x14ac:dyDescent="0.2">
      <c r="A28" s="118" t="s">
        <v>496</v>
      </c>
      <c r="B28" s="122">
        <v>123</v>
      </c>
      <c r="C28" s="121" t="s">
        <v>504</v>
      </c>
      <c r="D28" s="121" t="s">
        <v>504</v>
      </c>
      <c r="E28" s="117" t="s">
        <v>32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1:17" x14ac:dyDescent="0.2">
      <c r="A29" s="1" t="s">
        <v>269</v>
      </c>
      <c r="B29" s="5">
        <v>102</v>
      </c>
      <c r="C29" s="10" t="s">
        <v>270</v>
      </c>
      <c r="D29" s="10" t="s">
        <v>270</v>
      </c>
      <c r="E29" s="11" t="s">
        <v>32</v>
      </c>
    </row>
    <row r="30" spans="1:17" x14ac:dyDescent="0.2">
      <c r="A30" s="1" t="s">
        <v>265</v>
      </c>
      <c r="B30" s="5">
        <v>107</v>
      </c>
      <c r="C30" s="10" t="s">
        <v>266</v>
      </c>
      <c r="D30" s="10" t="s">
        <v>266</v>
      </c>
      <c r="E30" s="11" t="s">
        <v>32</v>
      </c>
    </row>
    <row r="31" spans="1:17" x14ac:dyDescent="0.2">
      <c r="A31" s="1" t="s">
        <v>444</v>
      </c>
      <c r="B31" s="5">
        <v>106</v>
      </c>
      <c r="C31" s="5" t="s">
        <v>315</v>
      </c>
      <c r="D31" s="5" t="s">
        <v>315</v>
      </c>
      <c r="E31" s="11" t="s">
        <v>32</v>
      </c>
    </row>
    <row r="32" spans="1:17" s="15" customFormat="1" x14ac:dyDescent="0.2">
      <c r="A32" s="1" t="s">
        <v>267</v>
      </c>
      <c r="B32" s="5">
        <v>98</v>
      </c>
      <c r="C32" s="10" t="s">
        <v>563</v>
      </c>
      <c r="D32" s="10" t="s">
        <v>563</v>
      </c>
      <c r="E32" s="11" t="s">
        <v>32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15" customFormat="1" x14ac:dyDescent="0.2">
      <c r="A33" s="1" t="s">
        <v>277</v>
      </c>
      <c r="B33" s="5">
        <v>115</v>
      </c>
      <c r="C33" s="10" t="s">
        <v>451</v>
      </c>
      <c r="D33" s="10" t="s">
        <v>451</v>
      </c>
      <c r="E33" s="11" t="s">
        <v>32</v>
      </c>
    </row>
    <row r="34" spans="1:17" s="15" customFormat="1" x14ac:dyDescent="0.2">
      <c r="A34" s="1" t="s">
        <v>275</v>
      </c>
      <c r="B34" s="5">
        <v>143</v>
      </c>
      <c r="C34" s="10" t="s">
        <v>276</v>
      </c>
      <c r="D34" s="10" t="s">
        <v>276</v>
      </c>
      <c r="E34" s="11" t="s">
        <v>32</v>
      </c>
    </row>
    <row r="35" spans="1:17" x14ac:dyDescent="0.2">
      <c r="A35" s="1" t="s">
        <v>278</v>
      </c>
      <c r="B35" s="5">
        <v>113</v>
      </c>
      <c r="C35" s="10" t="s">
        <v>280</v>
      </c>
      <c r="D35" s="10" t="s">
        <v>280</v>
      </c>
      <c r="E35" s="11" t="s">
        <v>32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2">
      <c r="A36" s="1" t="s">
        <v>123</v>
      </c>
      <c r="B36" s="5">
        <v>119</v>
      </c>
      <c r="C36" s="10" t="s">
        <v>286</v>
      </c>
      <c r="D36" s="10" t="s">
        <v>286</v>
      </c>
      <c r="E36" s="11" t="s">
        <v>32</v>
      </c>
    </row>
    <row r="37" spans="1:17" x14ac:dyDescent="0.2">
      <c r="A37" s="1" t="s">
        <v>231</v>
      </c>
      <c r="B37" s="5">
        <v>102</v>
      </c>
      <c r="C37" s="10" t="s">
        <v>472</v>
      </c>
      <c r="D37" s="10" t="s">
        <v>472</v>
      </c>
      <c r="E37" s="11" t="s">
        <v>32</v>
      </c>
    </row>
    <row r="38" spans="1:17" x14ac:dyDescent="0.2">
      <c r="A38" s="1" t="s">
        <v>47</v>
      </c>
      <c r="B38" s="5">
        <v>92</v>
      </c>
      <c r="C38" s="10" t="s">
        <v>253</v>
      </c>
      <c r="D38" s="10" t="s">
        <v>639</v>
      </c>
      <c r="E38" s="11">
        <v>12.8</v>
      </c>
    </row>
    <row r="39" spans="1:17" x14ac:dyDescent="0.2">
      <c r="A39" s="1" t="s">
        <v>251</v>
      </c>
      <c r="B39" s="5">
        <v>127</v>
      </c>
      <c r="C39" s="10" t="s">
        <v>252</v>
      </c>
      <c r="D39" s="10" t="s">
        <v>252</v>
      </c>
      <c r="E39" s="11" t="s">
        <v>32</v>
      </c>
    </row>
    <row r="40" spans="1:17" x14ac:dyDescent="0.2">
      <c r="A40" s="1" t="s">
        <v>261</v>
      </c>
      <c r="B40" s="5">
        <v>110</v>
      </c>
      <c r="C40" s="10" t="s">
        <v>497</v>
      </c>
      <c r="D40" s="10" t="s">
        <v>497</v>
      </c>
      <c r="E40" s="11" t="s">
        <v>32</v>
      </c>
    </row>
    <row r="41" spans="1:17" x14ac:dyDescent="0.2">
      <c r="A41" s="1" t="s">
        <v>257</v>
      </c>
      <c r="B41" s="5">
        <v>112</v>
      </c>
      <c r="C41" s="10" t="s">
        <v>258</v>
      </c>
      <c r="D41" s="10" t="s">
        <v>258</v>
      </c>
      <c r="E41" s="11" t="s">
        <v>32</v>
      </c>
    </row>
    <row r="42" spans="1:17" s="15" customFormat="1" x14ac:dyDescent="0.2">
      <c r="A42" s="1" t="s">
        <v>259</v>
      </c>
      <c r="B42" s="5">
        <v>102</v>
      </c>
      <c r="C42" s="10" t="s">
        <v>260</v>
      </c>
      <c r="D42" s="10" t="s">
        <v>260</v>
      </c>
      <c r="E42" s="11" t="s">
        <v>32</v>
      </c>
    </row>
    <row r="43" spans="1:17" x14ac:dyDescent="0.2">
      <c r="A43" s="18" t="s">
        <v>262</v>
      </c>
      <c r="B43" s="5">
        <v>108</v>
      </c>
      <c r="C43" s="10" t="s">
        <v>263</v>
      </c>
      <c r="D43" s="10" t="s">
        <v>263</v>
      </c>
      <c r="E43" s="11" t="s">
        <v>32</v>
      </c>
    </row>
    <row r="44" spans="1:17" x14ac:dyDescent="0.2">
      <c r="A44" s="1" t="s">
        <v>61</v>
      </c>
      <c r="B44" s="5">
        <v>104</v>
      </c>
      <c r="C44" s="10" t="s">
        <v>250</v>
      </c>
      <c r="D44" s="10" t="s">
        <v>250</v>
      </c>
      <c r="E44" s="11" t="s">
        <v>32</v>
      </c>
    </row>
    <row r="45" spans="1:17" x14ac:dyDescent="0.2">
      <c r="A45" s="1" t="s">
        <v>271</v>
      </c>
      <c r="B45" s="5">
        <v>110</v>
      </c>
      <c r="C45" s="10" t="s">
        <v>256</v>
      </c>
      <c r="D45" s="10" t="s">
        <v>256</v>
      </c>
      <c r="E45" s="11" t="s">
        <v>32</v>
      </c>
    </row>
    <row r="46" spans="1:17" x14ac:dyDescent="0.2">
      <c r="A46" s="1" t="s">
        <v>636</v>
      </c>
      <c r="B46" s="5">
        <v>99</v>
      </c>
      <c r="C46" s="10" t="s">
        <v>238</v>
      </c>
      <c r="D46" s="10" t="s">
        <v>238</v>
      </c>
      <c r="E46" s="11" t="s">
        <v>32</v>
      </c>
    </row>
    <row r="47" spans="1:17" s="15" customFormat="1" x14ac:dyDescent="0.2">
      <c r="A47" s="1" t="s">
        <v>268</v>
      </c>
      <c r="B47" s="5">
        <v>87</v>
      </c>
      <c r="C47" s="10" t="s">
        <v>280</v>
      </c>
      <c r="D47" s="10" t="s">
        <v>699</v>
      </c>
      <c r="E47" s="11">
        <v>12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 t="s">
        <v>273</v>
      </c>
      <c r="B48" s="5">
        <v>104</v>
      </c>
      <c r="C48" s="10" t="s">
        <v>256</v>
      </c>
      <c r="D48" s="10" t="s">
        <v>256</v>
      </c>
      <c r="E48" s="11" t="s">
        <v>32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2">
      <c r="A49" s="1" t="s">
        <v>254</v>
      </c>
      <c r="B49" s="5">
        <v>106</v>
      </c>
      <c r="C49" s="10" t="s">
        <v>418</v>
      </c>
      <c r="D49" s="10" t="s">
        <v>418</v>
      </c>
      <c r="E49" s="11" t="s">
        <v>32</v>
      </c>
    </row>
    <row r="50" spans="1:17" x14ac:dyDescent="0.2">
      <c r="A50" s="1" t="s">
        <v>274</v>
      </c>
      <c r="B50" s="5">
        <v>112</v>
      </c>
      <c r="C50" s="10" t="s">
        <v>446</v>
      </c>
      <c r="D50" s="10" t="s">
        <v>644</v>
      </c>
      <c r="E50" s="11">
        <v>10.6</v>
      </c>
    </row>
    <row r="51" spans="1:17" s="34" customFormat="1" x14ac:dyDescent="0.2">
      <c r="A51" s="1" t="s">
        <v>622</v>
      </c>
      <c r="B51" s="5">
        <v>100</v>
      </c>
      <c r="C51" s="10" t="s">
        <v>605</v>
      </c>
      <c r="D51" s="5" t="s">
        <v>623</v>
      </c>
      <c r="E51" s="11" t="s">
        <v>410</v>
      </c>
    </row>
    <row r="52" spans="1:17" s="34" customFormat="1" x14ac:dyDescent="0.2">
      <c r="A52" s="1" t="s">
        <v>130</v>
      </c>
      <c r="B52" s="5">
        <v>106</v>
      </c>
      <c r="C52" s="10" t="s">
        <v>448</v>
      </c>
      <c r="D52" s="10" t="s">
        <v>448</v>
      </c>
      <c r="E52" s="11" t="s">
        <v>32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34" customFormat="1" x14ac:dyDescent="0.2">
      <c r="A53" s="1" t="s">
        <v>60</v>
      </c>
      <c r="B53" s="5">
        <v>104</v>
      </c>
      <c r="C53" s="10" t="s">
        <v>272</v>
      </c>
      <c r="D53" s="10" t="s">
        <v>272</v>
      </c>
      <c r="E53" s="11" t="s">
        <v>32</v>
      </c>
    </row>
    <row r="54" spans="1:17" s="34" customFormat="1" x14ac:dyDescent="0.2">
      <c r="A54" s="1" t="s">
        <v>264</v>
      </c>
      <c r="B54" s="5">
        <v>103</v>
      </c>
      <c r="C54" s="10" t="s">
        <v>238</v>
      </c>
      <c r="D54" s="10" t="s">
        <v>238</v>
      </c>
      <c r="E54" s="11" t="s">
        <v>32</v>
      </c>
    </row>
    <row r="55" spans="1:17" s="34" customFormat="1" x14ac:dyDescent="0.2">
      <c r="A55" s="1"/>
      <c r="B55" s="5"/>
      <c r="C55" s="10"/>
      <c r="D55" s="10"/>
      <c r="E55" s="11"/>
    </row>
    <row r="56" spans="1:17" x14ac:dyDescent="0.2">
      <c r="A56" s="1"/>
      <c r="D56" s="5"/>
    </row>
    <row r="57" spans="1:17" ht="15" x14ac:dyDescent="0.25">
      <c r="A57" s="180" t="s">
        <v>281</v>
      </c>
      <c r="B57" s="161"/>
      <c r="C57" s="161"/>
      <c r="D57" s="161"/>
      <c r="E57" s="163"/>
    </row>
    <row r="58" spans="1:17" ht="15" x14ac:dyDescent="0.25">
      <c r="A58" s="13"/>
      <c r="D58" s="5"/>
    </row>
    <row r="59" spans="1:17" ht="15" x14ac:dyDescent="0.25">
      <c r="A59" s="3" t="s">
        <v>98</v>
      </c>
      <c r="B59" s="31"/>
      <c r="D59" s="5"/>
    </row>
    <row r="60" spans="1:17" x14ac:dyDescent="0.2">
      <c r="A60" s="18" t="s">
        <v>283</v>
      </c>
      <c r="B60" s="5">
        <v>82</v>
      </c>
      <c r="C60" s="5" t="s">
        <v>276</v>
      </c>
      <c r="D60" s="5" t="s">
        <v>276</v>
      </c>
      <c r="E60" s="11" t="s">
        <v>32</v>
      </c>
    </row>
    <row r="61" spans="1:17" x14ac:dyDescent="0.2">
      <c r="A61" s="18" t="s">
        <v>282</v>
      </c>
      <c r="B61" s="5">
        <v>144</v>
      </c>
      <c r="C61" s="10" t="s">
        <v>586</v>
      </c>
      <c r="D61" s="10" t="s">
        <v>586</v>
      </c>
      <c r="E61" s="11" t="s">
        <v>32</v>
      </c>
    </row>
    <row r="62" spans="1:17" s="34" customFormat="1" x14ac:dyDescent="0.2">
      <c r="A62" s="95" t="s">
        <v>284</v>
      </c>
      <c r="B62" s="5">
        <v>92</v>
      </c>
      <c r="C62" s="10" t="s">
        <v>312</v>
      </c>
      <c r="D62" s="10" t="s">
        <v>681</v>
      </c>
      <c r="E62" s="11">
        <v>6.3</v>
      </c>
    </row>
    <row r="63" spans="1:17" s="123" customFormat="1" x14ac:dyDescent="0.2">
      <c r="A63" s="119" t="s">
        <v>176</v>
      </c>
      <c r="B63" s="120">
        <v>140</v>
      </c>
      <c r="C63" s="121" t="s">
        <v>531</v>
      </c>
      <c r="D63" s="121" t="s">
        <v>531</v>
      </c>
      <c r="E63" s="117" t="s">
        <v>32</v>
      </c>
    </row>
    <row r="64" spans="1:17" s="34" customFormat="1" x14ac:dyDescent="0.2">
      <c r="A64" s="18" t="s">
        <v>310</v>
      </c>
      <c r="B64" s="5">
        <v>99</v>
      </c>
      <c r="C64" s="10" t="s">
        <v>451</v>
      </c>
      <c r="D64" s="10" t="s">
        <v>451</v>
      </c>
      <c r="E64" s="11" t="s">
        <v>32</v>
      </c>
    </row>
    <row r="65" spans="1:5" s="34" customFormat="1" x14ac:dyDescent="0.2">
      <c r="A65" s="18" t="s">
        <v>169</v>
      </c>
      <c r="B65" s="5">
        <v>97</v>
      </c>
      <c r="C65" s="10" t="s">
        <v>420</v>
      </c>
      <c r="D65" s="10" t="s">
        <v>420</v>
      </c>
      <c r="E65" s="11" t="s">
        <v>32</v>
      </c>
    </row>
    <row r="66" spans="1:5" s="123" customFormat="1" x14ac:dyDescent="0.2">
      <c r="A66" s="119" t="s">
        <v>174</v>
      </c>
      <c r="B66" s="122">
        <v>121</v>
      </c>
      <c r="C66" s="122" t="s">
        <v>532</v>
      </c>
      <c r="D66" s="122" t="s">
        <v>638</v>
      </c>
      <c r="E66" s="117">
        <v>6.7</v>
      </c>
    </row>
    <row r="67" spans="1:5" s="34" customFormat="1" x14ac:dyDescent="0.2">
      <c r="A67" s="18" t="s">
        <v>482</v>
      </c>
      <c r="B67" s="5">
        <v>124</v>
      </c>
      <c r="C67" s="10" t="s">
        <v>499</v>
      </c>
      <c r="D67" s="10" t="s">
        <v>499</v>
      </c>
      <c r="E67" s="11" t="s">
        <v>32</v>
      </c>
    </row>
    <row r="68" spans="1:5" s="34" customFormat="1" x14ac:dyDescent="0.2">
      <c r="A68" s="18" t="s">
        <v>307</v>
      </c>
      <c r="B68" s="5">
        <v>120</v>
      </c>
      <c r="C68" s="10" t="s">
        <v>280</v>
      </c>
      <c r="D68" s="10" t="s">
        <v>280</v>
      </c>
      <c r="E68" s="11" t="s">
        <v>32</v>
      </c>
    </row>
    <row r="69" spans="1:5" s="34" customFormat="1" x14ac:dyDescent="0.2">
      <c r="A69" s="18" t="s">
        <v>305</v>
      </c>
      <c r="B69" s="5">
        <v>95</v>
      </c>
      <c r="C69" s="10" t="s">
        <v>306</v>
      </c>
      <c r="D69" s="10" t="s">
        <v>306</v>
      </c>
      <c r="E69" s="11" t="s">
        <v>32</v>
      </c>
    </row>
    <row r="70" spans="1:5" s="34" customFormat="1" x14ac:dyDescent="0.2">
      <c r="A70" s="18"/>
      <c r="B70" s="5"/>
      <c r="C70" s="10"/>
      <c r="E70" s="11"/>
    </row>
    <row r="71" spans="1:5" ht="15" x14ac:dyDescent="0.25">
      <c r="A71" s="3" t="s">
        <v>99</v>
      </c>
    </row>
    <row r="72" spans="1:5" x14ac:dyDescent="0.2">
      <c r="A72" s="18" t="s">
        <v>285</v>
      </c>
      <c r="B72" s="5">
        <v>108</v>
      </c>
      <c r="C72" s="5" t="s">
        <v>286</v>
      </c>
      <c r="D72" s="5" t="s">
        <v>286</v>
      </c>
      <c r="E72" s="11" t="s">
        <v>32</v>
      </c>
    </row>
    <row r="73" spans="1:5" x14ac:dyDescent="0.2">
      <c r="A73" s="18" t="s">
        <v>295</v>
      </c>
      <c r="B73" s="5">
        <v>105</v>
      </c>
      <c r="C73" s="5" t="s">
        <v>226</v>
      </c>
      <c r="D73" s="5" t="s">
        <v>654</v>
      </c>
      <c r="E73" s="11">
        <v>4.5</v>
      </c>
    </row>
    <row r="74" spans="1:5" x14ac:dyDescent="0.2">
      <c r="A74" s="18" t="s">
        <v>289</v>
      </c>
      <c r="B74" s="5">
        <v>151</v>
      </c>
      <c r="C74" s="5" t="s">
        <v>290</v>
      </c>
      <c r="D74" s="5" t="s">
        <v>290</v>
      </c>
      <c r="E74" s="11" t="s">
        <v>32</v>
      </c>
    </row>
    <row r="75" spans="1:5" x14ac:dyDescent="0.2">
      <c r="A75" s="18" t="s">
        <v>288</v>
      </c>
      <c r="B75" s="5">
        <v>99</v>
      </c>
      <c r="C75" s="5" t="s">
        <v>373</v>
      </c>
      <c r="D75" s="5" t="s">
        <v>373</v>
      </c>
      <c r="E75" s="11" t="s">
        <v>32</v>
      </c>
    </row>
    <row r="76" spans="1:5" s="118" customFormat="1" x14ac:dyDescent="0.2">
      <c r="A76" s="119" t="s">
        <v>292</v>
      </c>
      <c r="B76" s="122">
        <v>110</v>
      </c>
      <c r="C76" s="122" t="s">
        <v>709</v>
      </c>
      <c r="D76" s="122" t="s">
        <v>710</v>
      </c>
      <c r="E76" s="117">
        <v>5.0999999999999996</v>
      </c>
    </row>
    <row r="77" spans="1:5" x14ac:dyDescent="0.2">
      <c r="A77" s="18" t="s">
        <v>287</v>
      </c>
      <c r="B77" s="5">
        <v>124</v>
      </c>
      <c r="C77" s="5" t="s">
        <v>280</v>
      </c>
      <c r="D77" s="5" t="s">
        <v>280</v>
      </c>
      <c r="E77" s="11" t="s">
        <v>32</v>
      </c>
    </row>
    <row r="78" spans="1:5" x14ac:dyDescent="0.2">
      <c r="A78" s="18" t="s">
        <v>233</v>
      </c>
      <c r="B78" s="5">
        <v>107</v>
      </c>
      <c r="C78" s="5" t="s">
        <v>280</v>
      </c>
      <c r="D78" s="5" t="s">
        <v>653</v>
      </c>
      <c r="E78" s="11">
        <v>4</v>
      </c>
    </row>
    <row r="79" spans="1:5" x14ac:dyDescent="0.2">
      <c r="A79" s="18" t="s">
        <v>294</v>
      </c>
      <c r="B79" s="5">
        <v>99</v>
      </c>
      <c r="C79" s="5" t="s">
        <v>217</v>
      </c>
      <c r="D79" s="5" t="s">
        <v>217</v>
      </c>
      <c r="E79" s="11" t="s">
        <v>32</v>
      </c>
    </row>
    <row r="80" spans="1:5" s="34" customFormat="1" x14ac:dyDescent="0.2">
      <c r="A80" s="18" t="s">
        <v>530</v>
      </c>
      <c r="B80" s="5">
        <v>130</v>
      </c>
      <c r="C80" s="5" t="s">
        <v>286</v>
      </c>
      <c r="D80" s="5" t="s">
        <v>286</v>
      </c>
      <c r="E80" s="11" t="s">
        <v>32</v>
      </c>
    </row>
    <row r="81" spans="1:17" x14ac:dyDescent="0.2">
      <c r="A81" s="18" t="s">
        <v>291</v>
      </c>
      <c r="B81" s="5">
        <v>102</v>
      </c>
      <c r="C81" s="5" t="s">
        <v>226</v>
      </c>
      <c r="D81" s="5" t="s">
        <v>226</v>
      </c>
      <c r="E81" s="11" t="s">
        <v>32</v>
      </c>
    </row>
    <row r="82" spans="1:17" x14ac:dyDescent="0.2">
      <c r="A82" s="18" t="s">
        <v>51</v>
      </c>
      <c r="B82" s="5">
        <v>117</v>
      </c>
      <c r="C82" s="5" t="s">
        <v>226</v>
      </c>
      <c r="D82" s="5" t="s">
        <v>226</v>
      </c>
      <c r="E82" s="11" t="s">
        <v>32</v>
      </c>
    </row>
    <row r="84" spans="1:17" ht="15" x14ac:dyDescent="0.25">
      <c r="A84" s="3" t="s">
        <v>221</v>
      </c>
    </row>
    <row r="85" spans="1:17" x14ac:dyDescent="0.2">
      <c r="A85" s="18" t="s">
        <v>296</v>
      </c>
      <c r="B85" s="5">
        <v>114</v>
      </c>
      <c r="C85" s="5" t="s">
        <v>501</v>
      </c>
      <c r="D85" s="5" t="s">
        <v>501</v>
      </c>
      <c r="E85" s="11" t="s">
        <v>32</v>
      </c>
    </row>
    <row r="86" spans="1:17" x14ac:dyDescent="0.2">
      <c r="A86" s="18" t="s">
        <v>222</v>
      </c>
      <c r="B86" s="5">
        <v>153</v>
      </c>
      <c r="C86" s="10" t="s">
        <v>280</v>
      </c>
      <c r="D86" s="10" t="s">
        <v>280</v>
      </c>
      <c r="E86" s="11" t="s">
        <v>32</v>
      </c>
    </row>
    <row r="87" spans="1:17" x14ac:dyDescent="0.2">
      <c r="A87" s="18" t="s">
        <v>297</v>
      </c>
      <c r="B87" s="5">
        <v>108</v>
      </c>
      <c r="C87" s="10" t="s">
        <v>298</v>
      </c>
      <c r="D87" s="10" t="s">
        <v>298</v>
      </c>
      <c r="E87" s="11" t="s">
        <v>32</v>
      </c>
    </row>
    <row r="89" spans="1:17" ht="15" x14ac:dyDescent="0.25">
      <c r="A89" s="3" t="s">
        <v>299</v>
      </c>
    </row>
    <row r="90" spans="1:17" x14ac:dyDescent="0.2">
      <c r="A90" s="18" t="s">
        <v>536</v>
      </c>
      <c r="B90" s="9">
        <v>105</v>
      </c>
      <c r="C90" s="5" t="s">
        <v>528</v>
      </c>
      <c r="D90" s="5" t="s">
        <v>528</v>
      </c>
      <c r="E90" s="11" t="s">
        <v>32</v>
      </c>
    </row>
    <row r="91" spans="1:17" x14ac:dyDescent="0.2">
      <c r="A91" s="18" t="s">
        <v>301</v>
      </c>
      <c r="B91" s="5">
        <v>101</v>
      </c>
      <c r="C91" s="5" t="s">
        <v>226</v>
      </c>
      <c r="D91" s="5" t="s">
        <v>226</v>
      </c>
      <c r="E91" s="11" t="s">
        <v>32</v>
      </c>
    </row>
    <row r="92" spans="1:17" x14ac:dyDescent="0.2">
      <c r="A92" s="18" t="s">
        <v>303</v>
      </c>
      <c r="B92" s="5">
        <v>112</v>
      </c>
      <c r="C92" s="10" t="s">
        <v>498</v>
      </c>
      <c r="D92" s="10" t="s">
        <v>498</v>
      </c>
      <c r="E92" s="11" t="s">
        <v>32</v>
      </c>
    </row>
    <row r="93" spans="1:17" x14ac:dyDescent="0.2">
      <c r="A93" s="18" t="s">
        <v>462</v>
      </c>
      <c r="B93" s="5">
        <v>81</v>
      </c>
      <c r="C93" s="5" t="s">
        <v>302</v>
      </c>
      <c r="D93" s="5" t="s">
        <v>302</v>
      </c>
      <c r="E93" s="11" t="s">
        <v>32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 s="34" customFormat="1" x14ac:dyDescent="0.2">
      <c r="A94" s="18" t="s">
        <v>533</v>
      </c>
      <c r="B94" s="5">
        <v>111</v>
      </c>
      <c r="C94" s="5" t="s">
        <v>534</v>
      </c>
      <c r="D94" s="5" t="s">
        <v>534</v>
      </c>
      <c r="E94" s="11" t="s">
        <v>32</v>
      </c>
    </row>
    <row r="95" spans="1:17" x14ac:dyDescent="0.2">
      <c r="A95" s="18" t="s">
        <v>114</v>
      </c>
      <c r="B95" s="5">
        <v>107</v>
      </c>
      <c r="C95" s="5" t="s">
        <v>255</v>
      </c>
      <c r="D95" s="5" t="s">
        <v>255</v>
      </c>
      <c r="E95" s="11" t="s">
        <v>32</v>
      </c>
    </row>
    <row r="96" spans="1:17" x14ac:dyDescent="0.2">
      <c r="A96" s="18" t="s">
        <v>34</v>
      </c>
      <c r="B96" s="5">
        <v>121</v>
      </c>
      <c r="C96" s="5" t="s">
        <v>302</v>
      </c>
      <c r="D96" s="5" t="s">
        <v>302</v>
      </c>
      <c r="E96" s="11" t="s">
        <v>32</v>
      </c>
    </row>
    <row r="97" spans="1:17" s="34" customFormat="1" x14ac:dyDescent="0.2">
      <c r="A97" s="18" t="s">
        <v>50</v>
      </c>
      <c r="B97" s="5">
        <v>114</v>
      </c>
      <c r="C97" s="5" t="s">
        <v>300</v>
      </c>
      <c r="D97" s="5" t="s">
        <v>300</v>
      </c>
      <c r="E97" s="11" t="s">
        <v>32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s="34" customFormat="1" x14ac:dyDescent="0.2">
      <c r="A98" s="18"/>
      <c r="B98" s="5"/>
      <c r="C98" s="5"/>
      <c r="D98" s="5"/>
      <c r="E98" s="1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D99" s="5"/>
    </row>
    <row r="100" spans="1:17" ht="15" x14ac:dyDescent="0.25">
      <c r="A100" s="178" t="s">
        <v>304</v>
      </c>
      <c r="B100" s="161"/>
      <c r="C100" s="161"/>
      <c r="D100" s="161"/>
      <c r="E100" s="163"/>
    </row>
    <row r="101" spans="1:17" ht="15" x14ac:dyDescent="0.25">
      <c r="A101" s="3"/>
      <c r="D101" s="5"/>
    </row>
    <row r="102" spans="1:17" ht="15" x14ac:dyDescent="0.25">
      <c r="A102" s="3" t="s">
        <v>155</v>
      </c>
      <c r="E102" s="113"/>
    </row>
    <row r="103" spans="1:17" x14ac:dyDescent="0.2">
      <c r="A103" s="18" t="s">
        <v>314</v>
      </c>
      <c r="B103" s="5">
        <v>116</v>
      </c>
      <c r="C103" s="5" t="s">
        <v>315</v>
      </c>
      <c r="D103" s="5" t="s">
        <v>315</v>
      </c>
      <c r="E103" s="11" t="s">
        <v>32</v>
      </c>
    </row>
    <row r="104" spans="1:17" x14ac:dyDescent="0.2">
      <c r="A104" s="18" t="s">
        <v>311</v>
      </c>
      <c r="B104" s="5">
        <v>91</v>
      </c>
      <c r="C104" s="5" t="s">
        <v>312</v>
      </c>
      <c r="D104" s="5" t="s">
        <v>312</v>
      </c>
      <c r="E104" s="11" t="s">
        <v>32</v>
      </c>
    </row>
    <row r="105" spans="1:17" s="118" customFormat="1" x14ac:dyDescent="0.2">
      <c r="A105" s="119" t="s">
        <v>156</v>
      </c>
      <c r="B105" s="122">
        <v>103</v>
      </c>
      <c r="C105" s="122" t="s">
        <v>531</v>
      </c>
      <c r="D105" s="122" t="s">
        <v>700</v>
      </c>
      <c r="E105" s="117">
        <v>5.6</v>
      </c>
    </row>
    <row r="106" spans="1:17" x14ac:dyDescent="0.2">
      <c r="A106" s="18" t="s">
        <v>69</v>
      </c>
      <c r="B106" s="5">
        <v>95</v>
      </c>
      <c r="C106" s="5" t="s">
        <v>316</v>
      </c>
      <c r="D106" s="5" t="s">
        <v>316</v>
      </c>
      <c r="E106" s="11" t="s">
        <v>32</v>
      </c>
    </row>
    <row r="107" spans="1:17" x14ac:dyDescent="0.2">
      <c r="A107" s="18" t="s">
        <v>313</v>
      </c>
      <c r="B107" s="5">
        <v>84</v>
      </c>
      <c r="C107" s="5" t="s">
        <v>419</v>
      </c>
      <c r="D107" s="5" t="s">
        <v>419</v>
      </c>
      <c r="E107" s="11" t="s">
        <v>32</v>
      </c>
    </row>
    <row r="108" spans="1:17" x14ac:dyDescent="0.2">
      <c r="A108" s="18" t="s">
        <v>204</v>
      </c>
      <c r="B108" s="5">
        <v>92</v>
      </c>
      <c r="C108" s="5" t="s">
        <v>298</v>
      </c>
      <c r="D108" s="5" t="s">
        <v>298</v>
      </c>
      <c r="E108" s="11" t="s">
        <v>32</v>
      </c>
    </row>
    <row r="110" spans="1:17" ht="15" x14ac:dyDescent="0.25">
      <c r="A110" s="3" t="s">
        <v>104</v>
      </c>
    </row>
    <row r="111" spans="1:17" s="34" customFormat="1" x14ac:dyDescent="0.2">
      <c r="A111" s="18" t="s">
        <v>529</v>
      </c>
      <c r="B111" s="5">
        <v>111</v>
      </c>
      <c r="C111" s="5" t="s">
        <v>256</v>
      </c>
      <c r="D111" s="5" t="s">
        <v>256</v>
      </c>
      <c r="E111" s="11" t="s">
        <v>32</v>
      </c>
    </row>
    <row r="112" spans="1:17" s="34" customFormat="1" x14ac:dyDescent="0.2">
      <c r="A112" s="18" t="s">
        <v>598</v>
      </c>
      <c r="B112" s="5">
        <v>111</v>
      </c>
      <c r="C112" s="5" t="s">
        <v>599</v>
      </c>
      <c r="D112" s="5" t="s">
        <v>599</v>
      </c>
      <c r="E112" s="11" t="s">
        <v>32</v>
      </c>
    </row>
    <row r="113" spans="1:5" x14ac:dyDescent="0.2">
      <c r="A113" s="18" t="s">
        <v>107</v>
      </c>
      <c r="B113" s="5">
        <v>96</v>
      </c>
      <c r="C113" s="5" t="s">
        <v>143</v>
      </c>
      <c r="D113" s="5" t="s">
        <v>172</v>
      </c>
      <c r="E113" s="11">
        <v>9.1</v>
      </c>
    </row>
    <row r="114" spans="1:5" s="118" customFormat="1" x14ac:dyDescent="0.2">
      <c r="A114" s="119" t="s">
        <v>108</v>
      </c>
      <c r="B114" s="122">
        <v>122</v>
      </c>
      <c r="C114" s="45" t="s">
        <v>531</v>
      </c>
      <c r="D114" s="45" t="s">
        <v>531</v>
      </c>
      <c r="E114" s="117" t="s">
        <v>32</v>
      </c>
    </row>
    <row r="115" spans="1:5" x14ac:dyDescent="0.2">
      <c r="A115" s="18" t="s">
        <v>66</v>
      </c>
      <c r="B115" s="5">
        <v>105</v>
      </c>
      <c r="C115" s="5" t="s">
        <v>499</v>
      </c>
      <c r="D115" s="5" t="s">
        <v>499</v>
      </c>
      <c r="E115" s="11" t="s">
        <v>32</v>
      </c>
    </row>
    <row r="116" spans="1:5" x14ac:dyDescent="0.2">
      <c r="A116" s="18" t="s">
        <v>317</v>
      </c>
      <c r="B116" s="5">
        <v>112</v>
      </c>
      <c r="C116" s="5" t="s">
        <v>272</v>
      </c>
      <c r="D116" s="5" t="s">
        <v>272</v>
      </c>
      <c r="E116" s="11" t="s">
        <v>32</v>
      </c>
    </row>
    <row r="117" spans="1:5" s="118" customFormat="1" x14ac:dyDescent="0.2">
      <c r="A117" s="119" t="s">
        <v>54</v>
      </c>
      <c r="B117" s="122">
        <v>104</v>
      </c>
      <c r="C117" s="122" t="s">
        <v>220</v>
      </c>
      <c r="D117" s="122" t="s">
        <v>220</v>
      </c>
      <c r="E117" s="117" t="s">
        <v>32</v>
      </c>
    </row>
    <row r="119" spans="1:5" ht="15" x14ac:dyDescent="0.25">
      <c r="A119" s="3" t="s">
        <v>318</v>
      </c>
      <c r="E119" s="113"/>
    </row>
    <row r="120" spans="1:5" x14ac:dyDescent="0.2">
      <c r="A120" s="18" t="s">
        <v>430</v>
      </c>
      <c r="B120" s="5">
        <v>83</v>
      </c>
      <c r="C120" s="5" t="s">
        <v>319</v>
      </c>
      <c r="D120" s="5" t="s">
        <v>319</v>
      </c>
      <c r="E120" s="11" t="s">
        <v>32</v>
      </c>
    </row>
    <row r="121" spans="1:5" x14ac:dyDescent="0.2">
      <c r="A121" s="18" t="s">
        <v>320</v>
      </c>
      <c r="B121" s="5">
        <v>117</v>
      </c>
      <c r="C121" s="5" t="s">
        <v>315</v>
      </c>
      <c r="D121" s="5" t="s">
        <v>315</v>
      </c>
      <c r="E121" s="11" t="s">
        <v>32</v>
      </c>
    </row>
    <row r="122" spans="1:5" s="34" customFormat="1" x14ac:dyDescent="0.2">
      <c r="A122" s="18" t="s">
        <v>213</v>
      </c>
      <c r="B122" s="5">
        <v>105</v>
      </c>
      <c r="C122" s="5" t="s">
        <v>319</v>
      </c>
      <c r="D122" s="5" t="s">
        <v>319</v>
      </c>
      <c r="E122" s="11" t="s">
        <v>32</v>
      </c>
    </row>
    <row r="123" spans="1:5" ht="15" x14ac:dyDescent="0.25">
      <c r="A123" s="3"/>
      <c r="D123" s="5"/>
    </row>
    <row r="124" spans="1:5" x14ac:dyDescent="0.2">
      <c r="D124" s="5"/>
    </row>
    <row r="125" spans="1:5" x14ac:dyDescent="0.2">
      <c r="D125" s="5"/>
    </row>
    <row r="126" spans="1:5" ht="15" x14ac:dyDescent="0.25">
      <c r="A126" s="13"/>
      <c r="D126" s="5"/>
    </row>
    <row r="127" spans="1:5" x14ac:dyDescent="0.2">
      <c r="A127" s="1"/>
      <c r="D127" s="5"/>
    </row>
  </sheetData>
  <sortState xmlns:xlrd2="http://schemas.microsoft.com/office/spreadsheetml/2017/richdata2" ref="A72:Q82">
    <sortCondition ref="A72:A82"/>
  </sortState>
  <mergeCells count="4">
    <mergeCell ref="E6:E7"/>
    <mergeCell ref="A6:A7"/>
    <mergeCell ref="B6:B7"/>
    <mergeCell ref="C6:D6"/>
  </mergeCells>
  <printOptions gridLines="1" gridLinesSet="0"/>
  <pageMargins left="0.63" right="0.56000000000000005" top="1" bottom="1" header="0.5" footer="0.5"/>
  <pageSetup paperSize="9" scale="80" fitToWidth="0" fitToHeight="0" orientation="portrait" cellComments="asDisplayed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243"/>
  <sheetViews>
    <sheetView zoomScale="80" zoomScaleNormal="80" workbookViewId="0">
      <selection activeCell="A9" sqref="A9"/>
    </sheetView>
  </sheetViews>
  <sheetFormatPr defaultColWidth="9.140625" defaultRowHeight="14.25" x14ac:dyDescent="0.2"/>
  <cols>
    <col min="1" max="1" width="54.28515625" style="1" customWidth="1"/>
    <col min="2" max="2" width="20" style="1" customWidth="1"/>
    <col min="3" max="3" width="17.140625" style="1" customWidth="1"/>
    <col min="4" max="4" width="22.85546875" style="1" customWidth="1"/>
    <col min="5" max="5" width="22.85546875" style="34" customWidth="1"/>
    <col min="6" max="6" width="14.28515625" style="1" customWidth="1"/>
    <col min="7" max="16384" width="9.140625" style="1"/>
  </cols>
  <sheetData>
    <row r="2" spans="1:6" ht="15" x14ac:dyDescent="0.25">
      <c r="A2" s="13" t="s">
        <v>725</v>
      </c>
    </row>
    <row r="3" spans="1:6" ht="15" x14ac:dyDescent="0.25">
      <c r="A3" s="13" t="s">
        <v>12</v>
      </c>
    </row>
    <row r="4" spans="1:6" x14ac:dyDescent="0.2">
      <c r="A4" s="14" t="s">
        <v>13</v>
      </c>
    </row>
    <row r="6" spans="1:6" ht="25.5" customHeight="1" x14ac:dyDescent="0.2">
      <c r="A6" s="170" t="s">
        <v>321</v>
      </c>
      <c r="B6" s="170" t="s">
        <v>322</v>
      </c>
      <c r="C6" s="170" t="s">
        <v>325</v>
      </c>
      <c r="D6" s="170" t="s">
        <v>326</v>
      </c>
      <c r="E6" s="170"/>
      <c r="F6" s="170" t="s">
        <v>324</v>
      </c>
    </row>
    <row r="7" spans="1:6" ht="30" customHeight="1" x14ac:dyDescent="0.2">
      <c r="A7" s="170"/>
      <c r="B7" s="170"/>
      <c r="C7" s="170"/>
      <c r="D7" s="131">
        <v>2023</v>
      </c>
      <c r="E7" s="131">
        <v>2024</v>
      </c>
      <c r="F7" s="170"/>
    </row>
    <row r="8" spans="1:6" ht="13.5" customHeight="1" x14ac:dyDescent="0.2"/>
    <row r="9" spans="1:6" ht="13.5" customHeight="1" x14ac:dyDescent="0.25">
      <c r="A9" s="181" t="s">
        <v>229</v>
      </c>
      <c r="B9" s="182"/>
      <c r="C9" s="182"/>
      <c r="D9" s="161"/>
      <c r="E9" s="179"/>
      <c r="F9" s="161"/>
    </row>
    <row r="10" spans="1:6" ht="13.5" customHeight="1" x14ac:dyDescent="0.25">
      <c r="A10" s="13"/>
      <c r="B10" s="31"/>
      <c r="C10" s="31"/>
      <c r="D10" s="5"/>
      <c r="E10" s="36"/>
      <c r="F10" s="5"/>
    </row>
    <row r="11" spans="1:6" ht="13.5" customHeight="1" x14ac:dyDescent="0.25">
      <c r="A11" s="51" t="s">
        <v>85</v>
      </c>
      <c r="B11" s="50"/>
      <c r="D11" s="5"/>
      <c r="E11" s="36"/>
      <c r="F11" s="5"/>
    </row>
    <row r="12" spans="1:6" ht="13.5" customHeight="1" x14ac:dyDescent="0.2">
      <c r="A12" s="52" t="s">
        <v>327</v>
      </c>
      <c r="B12" s="5" t="s">
        <v>328</v>
      </c>
      <c r="C12" s="10">
        <v>1233</v>
      </c>
      <c r="D12" s="28">
        <v>6.89</v>
      </c>
      <c r="E12" s="28">
        <v>6.89</v>
      </c>
      <c r="F12" s="5" t="s">
        <v>32</v>
      </c>
    </row>
    <row r="13" spans="1:6" ht="13.5" customHeight="1" x14ac:dyDescent="0.2">
      <c r="A13" s="52"/>
      <c r="B13" s="53"/>
      <c r="C13" s="53" t="s">
        <v>553</v>
      </c>
      <c r="D13" s="28" t="s">
        <v>468</v>
      </c>
      <c r="E13" s="28" t="s">
        <v>468</v>
      </c>
      <c r="F13" s="5" t="s">
        <v>32</v>
      </c>
    </row>
    <row r="14" spans="1:6" ht="13.5" customHeight="1" x14ac:dyDescent="0.2">
      <c r="A14" s="7"/>
      <c r="B14" s="5">
        <v>1</v>
      </c>
      <c r="C14" s="53">
        <v>1408</v>
      </c>
      <c r="D14" s="28">
        <v>6.89</v>
      </c>
      <c r="E14" s="28">
        <v>6.89</v>
      </c>
      <c r="F14" s="5" t="s">
        <v>32</v>
      </c>
    </row>
    <row r="15" spans="1:6" ht="13.5" customHeight="1" x14ac:dyDescent="0.2">
      <c r="A15" s="64"/>
      <c r="B15" s="5"/>
      <c r="C15" s="53" t="s">
        <v>329</v>
      </c>
      <c r="D15" s="5" t="s">
        <v>469</v>
      </c>
      <c r="E15" s="5" t="s">
        <v>469</v>
      </c>
      <c r="F15" s="5" t="s">
        <v>32</v>
      </c>
    </row>
    <row r="16" spans="1:6" ht="13.5" customHeight="1" x14ac:dyDescent="0.2">
      <c r="A16" s="7"/>
      <c r="B16" s="5" t="s">
        <v>711</v>
      </c>
      <c r="C16" s="53" t="s">
        <v>712</v>
      </c>
      <c r="D16" s="28">
        <v>6.89</v>
      </c>
      <c r="E16" s="28">
        <v>6.89</v>
      </c>
      <c r="F16" s="5" t="s">
        <v>32</v>
      </c>
    </row>
    <row r="17" spans="1:6" ht="13.5" customHeight="1" x14ac:dyDescent="0.2">
      <c r="A17" s="52"/>
      <c r="B17" s="53"/>
      <c r="C17" s="53"/>
      <c r="D17" s="34"/>
      <c r="F17" s="5"/>
    </row>
    <row r="18" spans="1:6" ht="13.5" customHeight="1" x14ac:dyDescent="0.2">
      <c r="A18" s="52" t="s">
        <v>330</v>
      </c>
      <c r="B18" s="53" t="s">
        <v>331</v>
      </c>
      <c r="C18" s="54" t="s">
        <v>332</v>
      </c>
      <c r="D18" s="28">
        <v>8.6</v>
      </c>
      <c r="E18" s="28">
        <v>8.6</v>
      </c>
      <c r="F18" s="5" t="s">
        <v>32</v>
      </c>
    </row>
    <row r="19" spans="1:6" ht="13.5" customHeight="1" x14ac:dyDescent="0.2">
      <c r="A19" s="52" t="s">
        <v>333</v>
      </c>
      <c r="B19" s="54" t="s">
        <v>334</v>
      </c>
      <c r="C19" s="54" t="s">
        <v>335</v>
      </c>
      <c r="D19" s="28">
        <v>7.32</v>
      </c>
      <c r="E19" s="28">
        <v>7.32</v>
      </c>
      <c r="F19" s="5" t="s">
        <v>32</v>
      </c>
    </row>
    <row r="20" spans="1:6" ht="13.5" customHeight="1" x14ac:dyDescent="0.2">
      <c r="A20" s="52"/>
      <c r="B20" s="53" t="s">
        <v>336</v>
      </c>
      <c r="C20" s="54" t="s">
        <v>337</v>
      </c>
      <c r="D20" s="28">
        <v>7</v>
      </c>
      <c r="E20" s="28">
        <v>7</v>
      </c>
      <c r="F20" s="5" t="s">
        <v>32</v>
      </c>
    </row>
    <row r="21" spans="1:6" ht="13.5" customHeight="1" x14ac:dyDescent="0.2">
      <c r="A21" s="52"/>
      <c r="B21" s="53" t="s">
        <v>338</v>
      </c>
      <c r="C21" s="54" t="s">
        <v>337</v>
      </c>
      <c r="D21" s="28">
        <v>6.46</v>
      </c>
      <c r="E21" s="28">
        <v>6.46</v>
      </c>
      <c r="F21" s="5" t="s">
        <v>32</v>
      </c>
    </row>
    <row r="22" spans="1:6" ht="13.5" customHeight="1" x14ac:dyDescent="0.2">
      <c r="A22" s="52"/>
      <c r="B22" s="53"/>
      <c r="C22" s="54" t="s">
        <v>713</v>
      </c>
      <c r="D22" s="5" t="s">
        <v>470</v>
      </c>
      <c r="E22" s="5" t="s">
        <v>640</v>
      </c>
      <c r="F22" s="5">
        <v>2.6</v>
      </c>
    </row>
    <row r="23" spans="1:6" ht="13.5" customHeight="1" x14ac:dyDescent="0.2">
      <c r="A23" s="52"/>
      <c r="B23" s="54" t="s">
        <v>339</v>
      </c>
      <c r="C23" s="53">
        <v>34</v>
      </c>
      <c r="D23" s="28">
        <v>6.03</v>
      </c>
      <c r="E23" s="28">
        <v>6.03</v>
      </c>
      <c r="F23" s="5" t="s">
        <v>32</v>
      </c>
    </row>
    <row r="24" spans="1:6" ht="13.5" customHeight="1" x14ac:dyDescent="0.2">
      <c r="A24" s="52"/>
      <c r="B24" s="53"/>
      <c r="C24" s="53">
        <v>66</v>
      </c>
      <c r="D24" s="28">
        <v>5.38</v>
      </c>
      <c r="E24" s="28">
        <v>5.38</v>
      </c>
      <c r="F24" s="5" t="s">
        <v>32</v>
      </c>
    </row>
    <row r="25" spans="1:6" ht="13.5" customHeight="1" x14ac:dyDescent="0.2">
      <c r="A25" s="52"/>
      <c r="B25" s="53" t="s">
        <v>340</v>
      </c>
      <c r="C25" s="54" t="s">
        <v>341</v>
      </c>
      <c r="D25" s="28" t="s">
        <v>471</v>
      </c>
      <c r="E25" s="28" t="s">
        <v>471</v>
      </c>
      <c r="F25" s="5" t="s">
        <v>32</v>
      </c>
    </row>
    <row r="26" spans="1:6" ht="13.5" customHeight="1" x14ac:dyDescent="0.2">
      <c r="A26" s="52"/>
      <c r="B26" s="53" t="s">
        <v>342</v>
      </c>
      <c r="C26" s="54" t="s">
        <v>343</v>
      </c>
      <c r="D26" s="28">
        <v>5.4</v>
      </c>
      <c r="E26" s="28">
        <v>5.4</v>
      </c>
      <c r="F26" s="5" t="s">
        <v>32</v>
      </c>
    </row>
    <row r="27" spans="1:6" ht="13.5" customHeight="1" x14ac:dyDescent="0.2">
      <c r="A27" s="52"/>
      <c r="B27" s="53"/>
      <c r="C27" s="54"/>
      <c r="D27" s="28"/>
      <c r="E27" s="28"/>
      <c r="F27" s="5"/>
    </row>
    <row r="28" spans="1:6" ht="13.5" customHeight="1" x14ac:dyDescent="0.2">
      <c r="A28" s="52"/>
      <c r="B28" s="53"/>
      <c r="C28" s="54"/>
      <c r="D28" s="28"/>
      <c r="E28" s="28"/>
      <c r="F28" s="5"/>
    </row>
    <row r="29" spans="1:6" ht="13.5" customHeight="1" x14ac:dyDescent="0.25">
      <c r="A29" s="180" t="s">
        <v>234</v>
      </c>
      <c r="B29" s="183"/>
      <c r="C29" s="183"/>
      <c r="D29" s="182"/>
      <c r="E29" s="184"/>
      <c r="F29" s="161"/>
    </row>
    <row r="30" spans="1:6" ht="13.5" customHeight="1" x14ac:dyDescent="0.25">
      <c r="A30" s="13"/>
      <c r="B30" s="53"/>
      <c r="C30" s="53"/>
      <c r="D30" s="31"/>
      <c r="F30" s="5"/>
    </row>
    <row r="31" spans="1:6" ht="13.5" customHeight="1" x14ac:dyDescent="0.25">
      <c r="A31" s="13" t="s">
        <v>85</v>
      </c>
      <c r="B31" s="53"/>
      <c r="C31" s="53"/>
      <c r="D31" s="31"/>
      <c r="F31" s="5"/>
    </row>
    <row r="32" spans="1:6" ht="13.5" customHeight="1" x14ac:dyDescent="0.2">
      <c r="A32" s="52" t="s">
        <v>344</v>
      </c>
      <c r="B32" s="53" t="s">
        <v>328</v>
      </c>
      <c r="C32" s="53" t="s">
        <v>345</v>
      </c>
      <c r="D32" s="28" t="s">
        <v>346</v>
      </c>
      <c r="E32" s="28" t="s">
        <v>641</v>
      </c>
      <c r="F32" s="5" t="s">
        <v>32</v>
      </c>
    </row>
    <row r="33" spans="1:10" ht="13.5" customHeight="1" x14ac:dyDescent="0.2">
      <c r="A33" s="52"/>
      <c r="B33" s="53"/>
      <c r="C33" s="53">
        <v>324</v>
      </c>
      <c r="D33" s="28" t="s">
        <v>605</v>
      </c>
      <c r="E33" s="28">
        <v>10.98</v>
      </c>
      <c r="F33" s="5" t="s">
        <v>410</v>
      </c>
    </row>
    <row r="34" spans="1:10" ht="13.5" customHeight="1" x14ac:dyDescent="0.2">
      <c r="B34" s="53">
        <v>1</v>
      </c>
      <c r="C34" s="53" t="s">
        <v>347</v>
      </c>
      <c r="D34" s="28">
        <v>7</v>
      </c>
      <c r="E34" s="28">
        <v>7</v>
      </c>
      <c r="F34" s="5" t="s">
        <v>32</v>
      </c>
    </row>
    <row r="35" spans="1:10" ht="13.5" customHeight="1" x14ac:dyDescent="0.2">
      <c r="B35" s="53"/>
      <c r="C35" s="53">
        <v>302</v>
      </c>
      <c r="D35" s="28" t="s">
        <v>605</v>
      </c>
      <c r="E35" s="28">
        <v>10.98</v>
      </c>
      <c r="F35" s="5" t="s">
        <v>410</v>
      </c>
    </row>
    <row r="36" spans="1:10" ht="13.5" customHeight="1" x14ac:dyDescent="0.2">
      <c r="B36" s="53"/>
      <c r="C36" s="53"/>
      <c r="D36" s="48"/>
      <c r="E36" s="48"/>
      <c r="F36" s="49"/>
    </row>
    <row r="37" spans="1:10" ht="13.5" customHeight="1" x14ac:dyDescent="0.2">
      <c r="A37" s="1" t="s">
        <v>455</v>
      </c>
      <c r="B37" s="53" t="s">
        <v>328</v>
      </c>
      <c r="C37" s="53" t="s">
        <v>449</v>
      </c>
      <c r="D37" s="105">
        <v>5.38</v>
      </c>
      <c r="E37" s="105">
        <v>5.38</v>
      </c>
      <c r="F37" s="49" t="s">
        <v>32</v>
      </c>
    </row>
    <row r="38" spans="1:10" ht="13.5" customHeight="1" x14ac:dyDescent="0.2">
      <c r="B38" s="53">
        <v>1</v>
      </c>
      <c r="C38" s="53" t="s">
        <v>449</v>
      </c>
      <c r="D38" s="105">
        <v>4.3</v>
      </c>
      <c r="E38" s="105">
        <v>4.3</v>
      </c>
      <c r="F38" s="49" t="s">
        <v>32</v>
      </c>
    </row>
    <row r="39" spans="1:10" ht="13.5" customHeight="1" x14ac:dyDescent="0.2">
      <c r="B39" s="53"/>
      <c r="C39" s="53"/>
      <c r="D39" s="48"/>
      <c r="E39" s="48"/>
      <c r="F39" s="49"/>
    </row>
    <row r="40" spans="1:10" ht="13.5" customHeight="1" x14ac:dyDescent="0.2">
      <c r="A40" s="1" t="s">
        <v>348</v>
      </c>
      <c r="B40" s="53" t="s">
        <v>328</v>
      </c>
      <c r="C40" s="54" t="s">
        <v>503</v>
      </c>
      <c r="D40" s="105" t="s">
        <v>554</v>
      </c>
      <c r="E40" s="105" t="s">
        <v>554</v>
      </c>
      <c r="F40" s="49" t="s">
        <v>32</v>
      </c>
    </row>
    <row r="41" spans="1:10" ht="13.5" customHeight="1" x14ac:dyDescent="0.2">
      <c r="B41" s="53"/>
      <c r="C41" s="53" t="s">
        <v>351</v>
      </c>
      <c r="D41" s="105" t="s">
        <v>564</v>
      </c>
      <c r="E41" s="105" t="s">
        <v>564</v>
      </c>
      <c r="F41" s="49" t="s">
        <v>32</v>
      </c>
    </row>
    <row r="42" spans="1:10" ht="13.5" customHeight="1" x14ac:dyDescent="0.2">
      <c r="B42" s="53"/>
      <c r="C42" s="53" t="s">
        <v>350</v>
      </c>
      <c r="D42" s="49" t="s">
        <v>714</v>
      </c>
      <c r="E42" s="49" t="s">
        <v>714</v>
      </c>
      <c r="F42" s="49" t="s">
        <v>32</v>
      </c>
    </row>
    <row r="43" spans="1:10" ht="13.5" customHeight="1" x14ac:dyDescent="0.2">
      <c r="B43" s="53"/>
      <c r="C43" s="53" t="s">
        <v>349</v>
      </c>
      <c r="D43" s="49" t="s">
        <v>565</v>
      </c>
      <c r="E43" s="49" t="s">
        <v>565</v>
      </c>
      <c r="F43" s="49" t="s">
        <v>32</v>
      </c>
      <c r="J43" s="34"/>
    </row>
    <row r="44" spans="1:10" ht="13.5" customHeight="1" x14ac:dyDescent="0.2">
      <c r="B44" s="53"/>
      <c r="C44" s="53"/>
      <c r="D44" s="28"/>
      <c r="E44" s="48"/>
      <c r="F44" s="49"/>
    </row>
    <row r="45" spans="1:10" ht="13.5" customHeight="1" x14ac:dyDescent="0.2">
      <c r="B45" s="53"/>
      <c r="C45" s="53"/>
      <c r="D45" s="5"/>
      <c r="E45" s="49"/>
      <c r="F45" s="49"/>
    </row>
    <row r="46" spans="1:10" ht="13.5" customHeight="1" x14ac:dyDescent="0.25">
      <c r="A46" s="180" t="s">
        <v>281</v>
      </c>
      <c r="B46" s="183"/>
      <c r="C46" s="183"/>
      <c r="D46" s="161"/>
      <c r="E46" s="185"/>
      <c r="F46" s="185"/>
    </row>
    <row r="47" spans="1:10" ht="13.5" customHeight="1" x14ac:dyDescent="0.2">
      <c r="A47" s="52"/>
      <c r="B47" s="53"/>
      <c r="C47" s="53"/>
      <c r="D47" s="53"/>
      <c r="E47" s="106"/>
      <c r="F47" s="49"/>
    </row>
    <row r="48" spans="1:10" ht="13.5" customHeight="1" x14ac:dyDescent="0.25">
      <c r="A48" s="3" t="s">
        <v>98</v>
      </c>
      <c r="B48" s="53"/>
      <c r="C48" s="54"/>
      <c r="D48" s="53"/>
      <c r="E48" s="106"/>
      <c r="F48" s="49"/>
    </row>
    <row r="49" spans="1:6" ht="13.5" customHeight="1" x14ac:dyDescent="0.2">
      <c r="A49" s="52" t="s">
        <v>352</v>
      </c>
      <c r="B49" s="53" t="s">
        <v>328</v>
      </c>
      <c r="C49" s="53" t="s">
        <v>353</v>
      </c>
      <c r="D49" s="49">
        <v>4.63</v>
      </c>
      <c r="E49" s="49">
        <v>4.63</v>
      </c>
      <c r="F49" s="49" t="s">
        <v>32</v>
      </c>
    </row>
    <row r="50" spans="1:6" ht="13.5" customHeight="1" x14ac:dyDescent="0.2">
      <c r="A50" s="52"/>
      <c r="B50" s="53">
        <v>1</v>
      </c>
      <c r="C50" s="53" t="s">
        <v>354</v>
      </c>
      <c r="D50" s="49">
        <v>3.44</v>
      </c>
      <c r="E50" s="49">
        <v>3.44</v>
      </c>
      <c r="F50" s="49" t="s">
        <v>32</v>
      </c>
    </row>
    <row r="51" spans="1:6" ht="13.5" customHeight="1" x14ac:dyDescent="0.2">
      <c r="A51" s="52"/>
      <c r="B51" s="53"/>
      <c r="C51" s="53"/>
      <c r="D51" s="48"/>
      <c r="E51" s="48"/>
      <c r="F51" s="49"/>
    </row>
    <row r="52" spans="1:6" ht="13.5" customHeight="1" x14ac:dyDescent="0.2">
      <c r="A52" s="52" t="s">
        <v>537</v>
      </c>
      <c r="B52" s="53" t="s">
        <v>328</v>
      </c>
      <c r="C52" s="54" t="s">
        <v>476</v>
      </c>
      <c r="D52" s="105" t="s">
        <v>473</v>
      </c>
      <c r="E52" s="105" t="s">
        <v>473</v>
      </c>
      <c r="F52" s="49" t="s">
        <v>32</v>
      </c>
    </row>
    <row r="53" spans="1:6" ht="13.5" customHeight="1" x14ac:dyDescent="0.2">
      <c r="A53" s="52"/>
      <c r="C53" s="54" t="s">
        <v>474</v>
      </c>
      <c r="D53" s="28" t="s">
        <v>555</v>
      </c>
      <c r="E53" s="28" t="s">
        <v>555</v>
      </c>
      <c r="F53" s="5" t="s">
        <v>32</v>
      </c>
    </row>
    <row r="54" spans="1:6" ht="13.5" customHeight="1" x14ac:dyDescent="0.2">
      <c r="A54" s="52"/>
      <c r="B54" s="53">
        <v>1</v>
      </c>
      <c r="C54" s="54" t="s">
        <v>356</v>
      </c>
      <c r="D54" s="28" t="s">
        <v>475</v>
      </c>
      <c r="E54" s="28" t="s">
        <v>475</v>
      </c>
      <c r="F54" s="5" t="s">
        <v>32</v>
      </c>
    </row>
    <row r="55" spans="1:6" ht="13.5" customHeight="1" x14ac:dyDescent="0.2">
      <c r="A55" s="52"/>
      <c r="B55" s="53"/>
      <c r="C55" s="5">
        <v>108</v>
      </c>
      <c r="D55" s="5">
        <v>89.14</v>
      </c>
      <c r="E55" s="5">
        <v>89.14</v>
      </c>
      <c r="F55" s="5" t="s">
        <v>32</v>
      </c>
    </row>
    <row r="56" spans="1:6" ht="13.5" customHeight="1" x14ac:dyDescent="0.2">
      <c r="A56" s="52"/>
      <c r="B56" s="53"/>
      <c r="C56" s="54"/>
      <c r="D56" s="34"/>
      <c r="F56" s="5"/>
    </row>
    <row r="57" spans="1:6" ht="13.5" customHeight="1" x14ac:dyDescent="0.25">
      <c r="A57" s="51" t="s">
        <v>155</v>
      </c>
      <c r="B57" s="53"/>
      <c r="C57" s="53"/>
      <c r="D57" s="34"/>
      <c r="F57" s="5"/>
    </row>
    <row r="58" spans="1:6" ht="13.5" customHeight="1" x14ac:dyDescent="0.2">
      <c r="A58" s="52" t="s">
        <v>357</v>
      </c>
      <c r="B58" s="53" t="s">
        <v>328</v>
      </c>
      <c r="C58" s="53">
        <v>57.6</v>
      </c>
      <c r="D58" s="31">
        <v>4.32</v>
      </c>
      <c r="E58" s="31">
        <v>4.32</v>
      </c>
      <c r="F58" s="5" t="s">
        <v>32</v>
      </c>
    </row>
    <row r="59" spans="1:6" ht="13.5" customHeight="1" x14ac:dyDescent="0.25">
      <c r="A59" s="51"/>
      <c r="B59" s="53">
        <v>1</v>
      </c>
      <c r="C59" s="53">
        <v>54</v>
      </c>
      <c r="D59" s="31">
        <v>3.66</v>
      </c>
      <c r="E59" s="31">
        <v>3.66</v>
      </c>
      <c r="F59" s="5" t="s">
        <v>32</v>
      </c>
    </row>
    <row r="60" spans="1:6" ht="13.5" customHeight="1" x14ac:dyDescent="0.25">
      <c r="A60" s="51"/>
      <c r="B60" s="53"/>
      <c r="C60" s="53"/>
      <c r="D60" s="34"/>
      <c r="F60" s="5"/>
    </row>
    <row r="61" spans="1:6" ht="13.5" customHeight="1" x14ac:dyDescent="0.25">
      <c r="A61" s="51"/>
      <c r="B61" s="53"/>
      <c r="C61" s="53"/>
      <c r="D61" s="34"/>
      <c r="F61" s="5"/>
    </row>
    <row r="62" spans="1:6" ht="13.5" customHeight="1" x14ac:dyDescent="0.25">
      <c r="A62" s="51" t="s">
        <v>221</v>
      </c>
      <c r="D62" s="34"/>
      <c r="F62" s="5"/>
    </row>
    <row r="63" spans="1:6" ht="13.5" customHeight="1" x14ac:dyDescent="0.2">
      <c r="A63" s="52" t="s">
        <v>358</v>
      </c>
      <c r="B63" s="53" t="s">
        <v>328</v>
      </c>
      <c r="C63" s="53">
        <v>30</v>
      </c>
      <c r="D63" s="28" t="s">
        <v>359</v>
      </c>
      <c r="E63" s="28" t="s">
        <v>359</v>
      </c>
      <c r="F63" s="5" t="s">
        <v>32</v>
      </c>
    </row>
    <row r="64" spans="1:6" ht="13.5" customHeight="1" x14ac:dyDescent="0.2">
      <c r="A64" s="52"/>
      <c r="B64" s="53">
        <v>1</v>
      </c>
      <c r="C64" s="53">
        <v>28</v>
      </c>
      <c r="D64" s="28">
        <v>32</v>
      </c>
      <c r="E64" s="28">
        <v>32</v>
      </c>
      <c r="F64" s="5" t="s">
        <v>32</v>
      </c>
    </row>
    <row r="65" spans="1:6" ht="13.5" customHeight="1" x14ac:dyDescent="0.2">
      <c r="A65" s="52"/>
      <c r="B65" s="53"/>
      <c r="C65" s="53"/>
      <c r="D65" s="34"/>
      <c r="F65" s="5"/>
    </row>
    <row r="66" spans="1:6" ht="13.5" customHeight="1" x14ac:dyDescent="0.25">
      <c r="A66" s="51" t="s">
        <v>104</v>
      </c>
      <c r="B66" s="53"/>
      <c r="C66" s="53"/>
      <c r="D66" s="34"/>
      <c r="F66" s="5"/>
    </row>
    <row r="67" spans="1:6" ht="13.5" customHeight="1" x14ac:dyDescent="0.2">
      <c r="A67" s="52" t="s">
        <v>439</v>
      </c>
      <c r="B67" s="53" t="s">
        <v>328</v>
      </c>
      <c r="C67" s="5" t="s">
        <v>360</v>
      </c>
      <c r="D67" s="28">
        <v>5.4</v>
      </c>
      <c r="E67" s="28">
        <v>5.4</v>
      </c>
      <c r="F67" s="5" t="s">
        <v>32</v>
      </c>
    </row>
    <row r="68" spans="1:6" ht="13.5" customHeight="1" x14ac:dyDescent="0.2">
      <c r="A68" s="52" t="s">
        <v>440</v>
      </c>
      <c r="B68" s="53">
        <v>1</v>
      </c>
      <c r="C68" s="53" t="s">
        <v>361</v>
      </c>
      <c r="D68" s="28">
        <v>3.3</v>
      </c>
      <c r="E68" s="28">
        <v>3.3</v>
      </c>
      <c r="F68" s="5" t="s">
        <v>32</v>
      </c>
    </row>
    <row r="69" spans="1:6" ht="13.5" customHeight="1" x14ac:dyDescent="0.2">
      <c r="A69" s="52"/>
      <c r="B69" s="53"/>
      <c r="C69" s="53"/>
      <c r="D69" s="34"/>
      <c r="F69" s="5"/>
    </row>
    <row r="70" spans="1:6" ht="13.5" customHeight="1" x14ac:dyDescent="0.2">
      <c r="A70" s="52" t="s">
        <v>362</v>
      </c>
      <c r="B70" s="53" t="s">
        <v>328</v>
      </c>
      <c r="C70" s="54" t="s">
        <v>363</v>
      </c>
      <c r="D70" s="28">
        <v>6.57</v>
      </c>
      <c r="E70" s="28">
        <v>6.57</v>
      </c>
      <c r="F70" s="5" t="s">
        <v>32</v>
      </c>
    </row>
    <row r="71" spans="1:6" ht="13.5" customHeight="1" x14ac:dyDescent="0.25">
      <c r="A71" s="51"/>
      <c r="B71" s="53">
        <v>1</v>
      </c>
      <c r="C71" s="53" t="s">
        <v>364</v>
      </c>
      <c r="D71" s="28">
        <v>3.9</v>
      </c>
      <c r="E71" s="28">
        <v>3.9</v>
      </c>
      <c r="F71" s="5" t="s">
        <v>32</v>
      </c>
    </row>
    <row r="72" spans="1:6" ht="13.5" customHeight="1" x14ac:dyDescent="0.2">
      <c r="E72" s="1"/>
    </row>
    <row r="73" spans="1:6" ht="16.5" customHeight="1" x14ac:dyDescent="0.2">
      <c r="A73" s="52"/>
      <c r="B73" s="54"/>
      <c r="C73" s="53"/>
      <c r="D73" s="28"/>
      <c r="E73" s="55"/>
      <c r="F73" s="5"/>
    </row>
    <row r="74" spans="1:6" ht="16.5" customHeight="1" x14ac:dyDescent="0.2">
      <c r="A74" s="52"/>
      <c r="B74" s="53"/>
      <c r="C74" s="54"/>
      <c r="D74" s="28"/>
      <c r="E74" s="55"/>
      <c r="F74" s="5"/>
    </row>
    <row r="75" spans="1:6" ht="16.5" customHeight="1" x14ac:dyDescent="0.2"/>
    <row r="76" spans="1:6" ht="16.5" customHeight="1" x14ac:dyDescent="0.2">
      <c r="A76" s="52"/>
    </row>
    <row r="77" spans="1:6" ht="16.5" customHeight="1" x14ac:dyDescent="0.2">
      <c r="A77" s="52"/>
    </row>
    <row r="78" spans="1:6" ht="16.5" customHeight="1" x14ac:dyDescent="0.2">
      <c r="A78" s="52"/>
    </row>
    <row r="79" spans="1:6" ht="16.5" customHeight="1" x14ac:dyDescent="0.2">
      <c r="A79" s="52"/>
    </row>
    <row r="80" spans="1:6" ht="16.5" customHeight="1" x14ac:dyDescent="0.2">
      <c r="A80" s="52"/>
      <c r="B80" s="53"/>
      <c r="C80" s="53"/>
      <c r="D80" s="5"/>
      <c r="E80" s="36"/>
      <c r="F80" s="56"/>
    </row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spans="1:6" ht="16.5" customHeight="1" x14ac:dyDescent="0.2"/>
    <row r="130" spans="1:6" ht="16.5" customHeight="1" x14ac:dyDescent="0.2"/>
    <row r="131" spans="1:6" ht="16.5" customHeight="1" x14ac:dyDescent="0.2"/>
    <row r="132" spans="1:6" ht="16.5" customHeight="1" x14ac:dyDescent="0.2"/>
    <row r="133" spans="1:6" ht="16.5" customHeight="1" x14ac:dyDescent="0.2"/>
    <row r="134" spans="1:6" ht="16.5" customHeight="1" x14ac:dyDescent="0.2"/>
    <row r="135" spans="1:6" ht="16.5" customHeight="1" x14ac:dyDescent="0.25">
      <c r="A135" s="51"/>
      <c r="B135" s="53"/>
      <c r="C135" s="53"/>
      <c r="F135" s="11"/>
    </row>
    <row r="136" spans="1:6" ht="16.5" customHeight="1" x14ac:dyDescent="0.2">
      <c r="A136" s="52"/>
      <c r="B136" s="53"/>
      <c r="C136" s="53"/>
      <c r="F136" s="11"/>
    </row>
    <row r="137" spans="1:6" ht="16.5" customHeight="1" x14ac:dyDescent="0.2">
      <c r="A137" s="52"/>
      <c r="B137" s="53"/>
      <c r="C137" s="54"/>
      <c r="D137" s="53"/>
      <c r="E137" s="57"/>
      <c r="F137" s="31"/>
    </row>
    <row r="138" spans="1:6" ht="16.5" customHeight="1" x14ac:dyDescent="0.2">
      <c r="A138" s="52"/>
      <c r="B138" s="53"/>
      <c r="C138" s="53"/>
      <c r="D138" s="53"/>
      <c r="E138" s="57"/>
      <c r="F138" s="31"/>
    </row>
    <row r="139" spans="1:6" ht="16.5" customHeight="1" x14ac:dyDescent="0.2">
      <c r="A139" s="52"/>
      <c r="B139" s="53"/>
      <c r="C139" s="53"/>
      <c r="D139" s="53"/>
      <c r="E139" s="57"/>
      <c r="F139" s="31"/>
    </row>
    <row r="140" spans="1:6" ht="16.5" customHeight="1" x14ac:dyDescent="0.2">
      <c r="A140" s="52"/>
      <c r="B140" s="53"/>
      <c r="C140" s="53"/>
      <c r="D140" s="9"/>
      <c r="E140" s="58"/>
      <c r="F140" s="31"/>
    </row>
    <row r="141" spans="1:6" ht="16.5" customHeight="1" x14ac:dyDescent="0.2">
      <c r="A141" s="52"/>
      <c r="B141" s="53"/>
      <c r="C141" s="53"/>
      <c r="D141" s="9"/>
      <c r="E141" s="58"/>
      <c r="F141" s="31"/>
    </row>
    <row r="142" spans="1:6" ht="16.5" customHeight="1" x14ac:dyDescent="0.2">
      <c r="A142" s="52"/>
      <c r="B142" s="53"/>
      <c r="C142" s="53"/>
      <c r="D142" s="9"/>
      <c r="E142" s="58"/>
      <c r="F142" s="31"/>
    </row>
    <row r="143" spans="1:6" ht="16.5" customHeight="1" x14ac:dyDescent="0.2">
      <c r="A143" s="52"/>
      <c r="B143" s="53"/>
      <c r="C143" s="53"/>
      <c r="F143" s="11"/>
    </row>
    <row r="144" spans="1:6" ht="16.5" customHeight="1" x14ac:dyDescent="0.25">
      <c r="A144" s="51"/>
      <c r="B144" s="53"/>
      <c r="C144" s="53"/>
      <c r="F144" s="11"/>
    </row>
    <row r="145" spans="1:6" ht="16.5" customHeight="1" x14ac:dyDescent="0.2">
      <c r="A145" s="52"/>
      <c r="B145" s="53"/>
      <c r="C145" s="53"/>
      <c r="F145" s="11"/>
    </row>
    <row r="146" spans="1:6" ht="16.5" customHeight="1" x14ac:dyDescent="0.2">
      <c r="A146" s="52"/>
      <c r="B146" s="53"/>
      <c r="C146" s="53"/>
      <c r="D146" s="31"/>
      <c r="E146" s="59"/>
      <c r="F146" s="31"/>
    </row>
    <row r="147" spans="1:6" ht="16.5" customHeight="1" x14ac:dyDescent="0.25">
      <c r="A147" s="51"/>
      <c r="B147" s="53"/>
      <c r="C147" s="53"/>
      <c r="D147" s="53"/>
      <c r="E147" s="57"/>
      <c r="F147" s="31"/>
    </row>
    <row r="148" spans="1:6" ht="16.5" customHeight="1" x14ac:dyDescent="0.2">
      <c r="A148" s="52"/>
      <c r="B148" s="53"/>
      <c r="C148" s="53"/>
      <c r="D148" s="31"/>
      <c r="E148" s="59"/>
      <c r="F148" s="31"/>
    </row>
    <row r="149" spans="1:6" ht="16.5" customHeight="1" x14ac:dyDescent="0.2">
      <c r="A149" s="52"/>
      <c r="B149" s="53"/>
      <c r="C149" s="53"/>
      <c r="F149" s="11"/>
    </row>
    <row r="150" spans="1:6" ht="16.5" customHeight="1" x14ac:dyDescent="0.25">
      <c r="A150" s="51"/>
      <c r="B150" s="53"/>
      <c r="C150" s="53"/>
      <c r="F150" s="11"/>
    </row>
    <row r="151" spans="1:6" ht="16.5" customHeight="1" x14ac:dyDescent="0.2">
      <c r="A151" s="52"/>
      <c r="B151" s="53"/>
      <c r="C151" s="53"/>
      <c r="F151" s="11"/>
    </row>
    <row r="152" spans="1:6" ht="16.5" customHeight="1" x14ac:dyDescent="0.2">
      <c r="A152" s="52"/>
      <c r="B152" s="53"/>
      <c r="C152" s="53"/>
      <c r="D152" s="53"/>
      <c r="E152" s="57"/>
      <c r="F152" s="31"/>
    </row>
    <row r="153" spans="1:6" ht="16.5" customHeight="1" x14ac:dyDescent="0.2">
      <c r="A153" s="52"/>
      <c r="B153" s="60"/>
      <c r="C153" s="53"/>
      <c r="D153" s="5"/>
      <c r="E153" s="36"/>
      <c r="F153" s="31"/>
    </row>
    <row r="154" spans="1:6" ht="16.5" customHeight="1" x14ac:dyDescent="0.2">
      <c r="A154" s="52"/>
      <c r="B154" s="53"/>
      <c r="C154" s="53"/>
      <c r="F154" s="56"/>
    </row>
    <row r="155" spans="1:6" ht="16.5" customHeight="1" x14ac:dyDescent="0.2">
      <c r="A155" s="52"/>
      <c r="B155" s="53"/>
      <c r="C155" s="53"/>
      <c r="D155" s="53"/>
      <c r="E155" s="57"/>
      <c r="F155" s="31"/>
    </row>
    <row r="156" spans="1:6" ht="16.5" customHeight="1" x14ac:dyDescent="0.2">
      <c r="A156" s="52"/>
      <c r="B156" s="53"/>
      <c r="C156" s="53"/>
      <c r="F156" s="56"/>
    </row>
    <row r="157" spans="1:6" ht="16.5" customHeight="1" x14ac:dyDescent="0.2">
      <c r="A157" s="52"/>
      <c r="B157" s="53"/>
      <c r="C157" s="53"/>
      <c r="D157" s="53"/>
      <c r="E157" s="57"/>
      <c r="F157" s="31"/>
    </row>
    <row r="158" spans="1:6" ht="16.5" customHeight="1" x14ac:dyDescent="0.2">
      <c r="A158" s="52"/>
      <c r="B158" s="53"/>
      <c r="C158" s="53"/>
      <c r="D158" s="53"/>
      <c r="E158" s="57"/>
      <c r="F158" s="31"/>
    </row>
    <row r="159" spans="1:6" ht="16.5" customHeight="1" x14ac:dyDescent="0.25">
      <c r="A159" s="51"/>
      <c r="B159" s="53"/>
      <c r="C159" s="53"/>
      <c r="D159" s="53"/>
      <c r="E159" s="57"/>
      <c r="F159" s="31"/>
    </row>
    <row r="160" spans="1:6" ht="16.5" customHeight="1" x14ac:dyDescent="0.2">
      <c r="A160" s="52"/>
      <c r="B160" s="53"/>
      <c r="C160" s="54"/>
      <c r="D160" s="53"/>
      <c r="E160" s="57"/>
      <c r="F160" s="31"/>
    </row>
    <row r="161" spans="1:6" ht="16.5" customHeight="1" x14ac:dyDescent="0.2">
      <c r="A161" s="52"/>
      <c r="B161" s="53"/>
      <c r="C161" s="53"/>
      <c r="D161" s="53"/>
      <c r="E161" s="57"/>
      <c r="F161" s="31"/>
    </row>
    <row r="162" spans="1:6" ht="16.5" customHeight="1" x14ac:dyDescent="0.2">
      <c r="A162" s="52"/>
      <c r="B162" s="60"/>
      <c r="C162" s="53"/>
      <c r="D162" s="53"/>
      <c r="E162" s="57"/>
      <c r="F162" s="31"/>
    </row>
    <row r="163" spans="1:6" ht="16.5" customHeight="1" x14ac:dyDescent="0.2">
      <c r="A163" s="52"/>
      <c r="B163" s="60"/>
      <c r="C163" s="53"/>
      <c r="D163" s="53"/>
      <c r="E163" s="57"/>
      <c r="F163" s="31"/>
    </row>
    <row r="164" spans="1:6" ht="16.5" customHeight="1" x14ac:dyDescent="0.2">
      <c r="A164" s="52"/>
      <c r="B164" s="53"/>
      <c r="C164" s="53"/>
      <c r="F164" s="56"/>
    </row>
    <row r="165" spans="1:6" ht="16.5" customHeight="1" x14ac:dyDescent="0.2">
      <c r="A165" s="52"/>
      <c r="B165" s="53"/>
      <c r="C165" s="53"/>
      <c r="D165" s="53"/>
      <c r="E165" s="57"/>
      <c r="F165" s="31"/>
    </row>
    <row r="166" spans="1:6" ht="16.5" customHeight="1" x14ac:dyDescent="0.2">
      <c r="A166" s="52"/>
      <c r="B166" s="53"/>
      <c r="C166" s="54"/>
      <c r="D166" s="53"/>
      <c r="E166" s="57"/>
      <c r="F166" s="31"/>
    </row>
    <row r="167" spans="1:6" ht="16.5" customHeight="1" x14ac:dyDescent="0.2">
      <c r="A167" s="52"/>
      <c r="B167" s="53"/>
      <c r="C167" s="54"/>
      <c r="D167" s="53"/>
      <c r="E167" s="57"/>
      <c r="F167" s="31"/>
    </row>
    <row r="168" spans="1:6" ht="16.5" customHeight="1" x14ac:dyDescent="0.2">
      <c r="A168" s="52"/>
      <c r="B168" s="53"/>
      <c r="C168" s="53"/>
      <c r="D168" s="53"/>
      <c r="E168" s="57"/>
      <c r="F168" s="31"/>
    </row>
    <row r="169" spans="1:6" ht="16.5" customHeight="1" x14ac:dyDescent="0.2">
      <c r="A169" s="52"/>
      <c r="B169" s="53"/>
      <c r="C169" s="53"/>
      <c r="F169" s="11"/>
    </row>
    <row r="170" spans="1:6" ht="16.5" customHeight="1" x14ac:dyDescent="0.25">
      <c r="A170" s="51"/>
      <c r="B170" s="53"/>
      <c r="C170" s="53"/>
      <c r="F170" s="11"/>
    </row>
    <row r="171" spans="1:6" ht="16.5" customHeight="1" x14ac:dyDescent="0.25">
      <c r="A171" s="51"/>
      <c r="B171" s="53"/>
      <c r="C171" s="53"/>
      <c r="F171" s="11"/>
    </row>
    <row r="172" spans="1:6" ht="16.5" customHeight="1" x14ac:dyDescent="0.25">
      <c r="A172" s="51"/>
      <c r="B172" s="53"/>
      <c r="C172" s="53"/>
      <c r="F172" s="11"/>
    </row>
    <row r="173" spans="1:6" ht="16.5" customHeight="1" x14ac:dyDescent="0.2">
      <c r="A173" s="52"/>
      <c r="B173" s="53"/>
      <c r="C173" s="53"/>
      <c r="F173" s="11"/>
    </row>
    <row r="174" spans="1:6" x14ac:dyDescent="0.2">
      <c r="A174" s="52"/>
      <c r="B174" s="53"/>
      <c r="C174" s="53"/>
      <c r="D174" s="53"/>
      <c r="E174" s="57"/>
      <c r="F174" s="31"/>
    </row>
    <row r="175" spans="1:6" x14ac:dyDescent="0.2">
      <c r="A175" s="52"/>
      <c r="B175" s="53"/>
      <c r="C175" s="53"/>
      <c r="D175" s="54"/>
      <c r="E175" s="61"/>
      <c r="F175" s="31"/>
    </row>
    <row r="176" spans="1:6" x14ac:dyDescent="0.2">
      <c r="A176" s="52"/>
      <c r="B176" s="53"/>
      <c r="C176" s="53"/>
      <c r="D176" s="54"/>
      <c r="E176" s="61"/>
      <c r="F176" s="31"/>
    </row>
    <row r="177" spans="1:6" x14ac:dyDescent="0.2">
      <c r="A177" s="52"/>
      <c r="B177" s="53"/>
      <c r="C177" s="53"/>
      <c r="D177" s="54"/>
      <c r="E177" s="61"/>
      <c r="F177" s="31"/>
    </row>
    <row r="178" spans="1:6" x14ac:dyDescent="0.2">
      <c r="A178" s="52"/>
      <c r="B178" s="53"/>
      <c r="C178" s="53"/>
      <c r="D178" s="54"/>
      <c r="E178" s="61"/>
      <c r="F178" s="31"/>
    </row>
    <row r="179" spans="1:6" x14ac:dyDescent="0.2">
      <c r="A179" s="52"/>
      <c r="B179" s="53"/>
      <c r="C179" s="53"/>
      <c r="D179" s="5"/>
      <c r="E179" s="36"/>
      <c r="F179" s="31"/>
    </row>
    <row r="180" spans="1:6" ht="15" x14ac:dyDescent="0.25">
      <c r="A180" s="51"/>
      <c r="B180" s="53"/>
      <c r="C180" s="53"/>
      <c r="F180" s="56"/>
    </row>
    <row r="181" spans="1:6" x14ac:dyDescent="0.2">
      <c r="A181" s="52"/>
      <c r="B181" s="53"/>
      <c r="C181" s="53"/>
      <c r="D181" s="54"/>
      <c r="E181" s="61"/>
      <c r="F181" s="31"/>
    </row>
    <row r="182" spans="1:6" x14ac:dyDescent="0.2">
      <c r="A182" s="52"/>
      <c r="B182" s="53"/>
      <c r="C182" s="53"/>
      <c r="D182" s="54"/>
      <c r="E182" s="61"/>
      <c r="F182" s="31"/>
    </row>
    <row r="183" spans="1:6" x14ac:dyDescent="0.2">
      <c r="A183" s="52"/>
      <c r="B183" s="53"/>
      <c r="C183" s="53"/>
      <c r="D183" s="31"/>
      <c r="E183" s="59"/>
      <c r="F183" s="31"/>
    </row>
    <row r="184" spans="1:6" x14ac:dyDescent="0.2">
      <c r="A184" s="52"/>
      <c r="B184" s="53"/>
      <c r="C184" s="53"/>
      <c r="F184" s="31"/>
    </row>
    <row r="185" spans="1:6" x14ac:dyDescent="0.2">
      <c r="A185" s="52"/>
      <c r="B185" s="53"/>
      <c r="C185" s="54"/>
      <c r="D185" s="54"/>
      <c r="E185" s="61"/>
      <c r="F185" s="31"/>
    </row>
    <row r="186" spans="1:6" x14ac:dyDescent="0.2">
      <c r="A186" s="52"/>
      <c r="B186" s="53"/>
      <c r="C186" s="54"/>
      <c r="D186" s="54"/>
      <c r="E186" s="61"/>
      <c r="F186" s="31"/>
    </row>
    <row r="187" spans="1:6" x14ac:dyDescent="0.2">
      <c r="A187" s="52"/>
      <c r="B187" s="53"/>
      <c r="C187" s="54"/>
      <c r="D187" s="54"/>
      <c r="E187" s="61"/>
      <c r="F187" s="31"/>
    </row>
    <row r="188" spans="1:6" x14ac:dyDescent="0.2">
      <c r="A188" s="52"/>
      <c r="B188" s="53"/>
      <c r="C188" s="54"/>
      <c r="D188" s="54"/>
      <c r="E188" s="61"/>
      <c r="F188" s="31"/>
    </row>
    <row r="189" spans="1:6" x14ac:dyDescent="0.2">
      <c r="A189" s="52"/>
      <c r="B189" s="53"/>
      <c r="C189" s="54"/>
      <c r="D189" s="54"/>
      <c r="E189" s="61"/>
      <c r="F189" s="31"/>
    </row>
    <row r="190" spans="1:6" x14ac:dyDescent="0.2">
      <c r="A190" s="52"/>
      <c r="B190" s="53"/>
      <c r="C190" s="54"/>
      <c r="D190" s="54"/>
      <c r="E190" s="61"/>
      <c r="F190" s="31"/>
    </row>
    <row r="191" spans="1:6" x14ac:dyDescent="0.2">
      <c r="A191" s="52"/>
      <c r="B191" s="53"/>
      <c r="C191" s="54"/>
      <c r="D191" s="54"/>
      <c r="E191" s="61"/>
      <c r="F191" s="31"/>
    </row>
    <row r="192" spans="1:6" x14ac:dyDescent="0.2">
      <c r="A192" s="52"/>
      <c r="B192" s="53"/>
      <c r="C192" s="54"/>
      <c r="D192" s="54"/>
      <c r="E192" s="61"/>
      <c r="F192" s="31"/>
    </row>
    <row r="193" spans="1:6" x14ac:dyDescent="0.2">
      <c r="A193" s="52"/>
      <c r="B193" s="53"/>
      <c r="C193" s="54"/>
      <c r="D193" s="54"/>
      <c r="E193" s="61"/>
      <c r="F193" s="31"/>
    </row>
    <row r="194" spans="1:6" x14ac:dyDescent="0.2">
      <c r="A194" s="52"/>
      <c r="B194" s="53"/>
      <c r="C194" s="53"/>
      <c r="F194" s="31"/>
    </row>
    <row r="195" spans="1:6" x14ac:dyDescent="0.2">
      <c r="A195" s="52"/>
      <c r="B195" s="53"/>
      <c r="C195" s="53"/>
      <c r="D195" s="53"/>
      <c r="E195" s="57"/>
      <c r="F195" s="31"/>
    </row>
    <row r="196" spans="1:6" x14ac:dyDescent="0.2">
      <c r="A196" s="52"/>
      <c r="B196" s="53"/>
      <c r="C196" s="53"/>
      <c r="D196" s="53"/>
      <c r="E196" s="57"/>
      <c r="F196" s="31"/>
    </row>
    <row r="197" spans="1:6" x14ac:dyDescent="0.2">
      <c r="A197" s="53"/>
      <c r="B197" s="53"/>
      <c r="C197" s="53"/>
      <c r="D197" s="53"/>
      <c r="E197" s="57"/>
      <c r="F197" s="31"/>
    </row>
    <row r="198" spans="1:6" x14ac:dyDescent="0.2">
      <c r="A198" s="53"/>
      <c r="B198" s="53"/>
      <c r="C198" s="53"/>
      <c r="D198" s="53"/>
      <c r="E198" s="57"/>
      <c r="F198" s="31"/>
    </row>
    <row r="199" spans="1:6" x14ac:dyDescent="0.2">
      <c r="A199" s="53"/>
      <c r="B199" s="53"/>
      <c r="C199" s="53"/>
      <c r="D199" s="28"/>
      <c r="E199" s="55"/>
      <c r="F199" s="31"/>
    </row>
    <row r="200" spans="1:6" x14ac:dyDescent="0.2">
      <c r="A200" s="53"/>
      <c r="B200" s="53"/>
      <c r="C200" s="53"/>
      <c r="D200" s="53"/>
      <c r="E200" s="57"/>
      <c r="F200" s="31"/>
    </row>
    <row r="201" spans="1:6" x14ac:dyDescent="0.2">
      <c r="A201" s="52"/>
      <c r="B201" s="53"/>
      <c r="C201" s="60"/>
      <c r="D201" s="54"/>
      <c r="F201" s="31"/>
    </row>
    <row r="202" spans="1:6" ht="15" x14ac:dyDescent="0.25">
      <c r="A202" s="51"/>
      <c r="B202" s="53"/>
      <c r="C202" s="53"/>
      <c r="D202" s="53"/>
      <c r="F202" s="56"/>
    </row>
    <row r="203" spans="1:6" x14ac:dyDescent="0.2">
      <c r="A203" s="53"/>
      <c r="B203" s="53"/>
      <c r="C203" s="53"/>
      <c r="D203" s="53"/>
      <c r="F203" s="56"/>
    </row>
    <row r="204" spans="1:6" x14ac:dyDescent="0.2">
      <c r="A204" s="52"/>
      <c r="B204" s="53"/>
      <c r="C204" s="53"/>
      <c r="D204" s="54"/>
      <c r="E204" s="61"/>
      <c r="F204" s="31"/>
    </row>
    <row r="205" spans="1:6" x14ac:dyDescent="0.2">
      <c r="A205" s="53"/>
      <c r="B205" s="53"/>
      <c r="C205" s="53"/>
      <c r="D205" s="54"/>
      <c r="E205" s="61"/>
      <c r="F205" s="31"/>
    </row>
    <row r="206" spans="1:6" x14ac:dyDescent="0.2">
      <c r="A206" s="53"/>
      <c r="B206" s="53"/>
      <c r="C206" s="53"/>
      <c r="D206" s="53"/>
      <c r="E206" s="57"/>
      <c r="F206" s="53"/>
    </row>
    <row r="207" spans="1:6" x14ac:dyDescent="0.2">
      <c r="A207" s="52"/>
      <c r="B207" s="53"/>
      <c r="C207" s="53"/>
      <c r="D207" s="54"/>
      <c r="E207" s="61"/>
      <c r="F207" s="31"/>
    </row>
    <row r="208" spans="1:6" x14ac:dyDescent="0.2">
      <c r="A208" s="52"/>
      <c r="B208" s="53"/>
      <c r="C208" s="53"/>
      <c r="D208" s="54"/>
      <c r="E208" s="61"/>
      <c r="F208" s="31"/>
    </row>
    <row r="209" spans="1:6" x14ac:dyDescent="0.2">
      <c r="A209" s="53"/>
      <c r="B209" s="53"/>
      <c r="C209" s="53"/>
      <c r="D209" s="54"/>
      <c r="E209" s="61"/>
      <c r="F209" s="31"/>
    </row>
    <row r="210" spans="1:6" x14ac:dyDescent="0.2">
      <c r="A210" s="53"/>
      <c r="B210" s="53"/>
      <c r="C210" s="53"/>
      <c r="D210" s="54"/>
      <c r="F210" s="31"/>
    </row>
    <row r="211" spans="1:6" x14ac:dyDescent="0.2">
      <c r="A211" s="52"/>
      <c r="B211" s="53"/>
      <c r="C211" s="53"/>
      <c r="D211" s="54"/>
      <c r="E211" s="61"/>
      <c r="F211" s="31"/>
    </row>
    <row r="212" spans="1:6" x14ac:dyDescent="0.2">
      <c r="A212" s="53"/>
      <c r="B212" s="53"/>
      <c r="C212" s="53"/>
      <c r="D212" s="54"/>
      <c r="E212" s="61"/>
      <c r="F212" s="31"/>
    </row>
    <row r="213" spans="1:6" x14ac:dyDescent="0.2">
      <c r="A213" s="53"/>
      <c r="B213" s="53"/>
      <c r="C213" s="53"/>
      <c r="D213" s="54"/>
      <c r="E213" s="61"/>
      <c r="F213" s="31"/>
    </row>
    <row r="214" spans="1:6" x14ac:dyDescent="0.2">
      <c r="A214" s="53"/>
      <c r="B214" s="53"/>
      <c r="C214" s="53"/>
      <c r="F214" s="31"/>
    </row>
    <row r="215" spans="1:6" x14ac:dyDescent="0.2">
      <c r="A215" s="52"/>
      <c r="B215" s="53"/>
      <c r="C215" s="53"/>
      <c r="D215" s="54"/>
      <c r="E215" s="61"/>
      <c r="F215" s="31"/>
    </row>
    <row r="216" spans="1:6" x14ac:dyDescent="0.2">
      <c r="A216" s="52"/>
      <c r="B216" s="53"/>
      <c r="C216" s="53"/>
      <c r="D216" s="54"/>
      <c r="E216" s="61"/>
      <c r="F216" s="31"/>
    </row>
    <row r="217" spans="1:6" x14ac:dyDescent="0.2">
      <c r="A217" s="53"/>
      <c r="B217" s="53"/>
      <c r="C217" s="53"/>
      <c r="D217" s="54"/>
      <c r="E217" s="61"/>
      <c r="F217" s="31"/>
    </row>
    <row r="218" spans="1:6" x14ac:dyDescent="0.2">
      <c r="A218" s="53"/>
      <c r="B218" s="53"/>
      <c r="C218" s="53"/>
      <c r="D218" s="54"/>
      <c r="E218" s="61"/>
      <c r="F218" s="31"/>
    </row>
    <row r="219" spans="1:6" x14ac:dyDescent="0.2">
      <c r="A219" s="53"/>
      <c r="B219" s="53"/>
      <c r="C219" s="53"/>
      <c r="D219" s="54"/>
      <c r="E219" s="61"/>
      <c r="F219" s="31"/>
    </row>
    <row r="220" spans="1:6" x14ac:dyDescent="0.2">
      <c r="A220" s="52"/>
      <c r="B220" s="53"/>
      <c r="C220" s="53"/>
      <c r="F220" s="31"/>
    </row>
    <row r="221" spans="1:6" ht="15" x14ac:dyDescent="0.25">
      <c r="A221" s="51"/>
      <c r="B221" s="53"/>
      <c r="C221" s="53"/>
      <c r="F221" s="53"/>
    </row>
    <row r="222" spans="1:6" x14ac:dyDescent="0.2">
      <c r="A222" s="53"/>
      <c r="B222" s="53"/>
      <c r="C222" s="53"/>
      <c r="F222" s="53"/>
    </row>
    <row r="223" spans="1:6" x14ac:dyDescent="0.2">
      <c r="A223" s="52"/>
      <c r="B223" s="53"/>
      <c r="C223" s="53"/>
      <c r="D223" s="62"/>
      <c r="F223" s="31"/>
    </row>
    <row r="224" spans="1:6" x14ac:dyDescent="0.2">
      <c r="A224" s="53"/>
      <c r="B224" s="53"/>
      <c r="C224" s="53"/>
      <c r="D224" s="62"/>
      <c r="F224" s="31"/>
    </row>
    <row r="225" spans="1:6" x14ac:dyDescent="0.2">
      <c r="A225" s="53"/>
      <c r="B225" s="53"/>
      <c r="C225" s="53"/>
      <c r="D225" s="53"/>
      <c r="F225" s="31"/>
    </row>
    <row r="226" spans="1:6" x14ac:dyDescent="0.2">
      <c r="A226" s="53"/>
      <c r="B226" s="53"/>
      <c r="C226" s="53"/>
      <c r="F226" s="53"/>
    </row>
    <row r="227" spans="1:6" x14ac:dyDescent="0.2">
      <c r="A227" s="52"/>
      <c r="B227" s="53"/>
      <c r="C227" s="53"/>
      <c r="D227" s="53"/>
      <c r="F227" s="31"/>
    </row>
    <row r="228" spans="1:6" x14ac:dyDescent="0.2">
      <c r="B228" s="53"/>
      <c r="C228" s="53"/>
      <c r="D228" s="53"/>
      <c r="F228" s="31"/>
    </row>
    <row r="229" spans="1:6" x14ac:dyDescent="0.2">
      <c r="B229" s="53"/>
      <c r="C229" s="53"/>
      <c r="D229" s="53"/>
      <c r="F229" s="31"/>
    </row>
    <row r="230" spans="1:6" x14ac:dyDescent="0.2">
      <c r="B230" s="53"/>
      <c r="C230" s="53"/>
      <c r="D230" s="53"/>
      <c r="F230" s="31"/>
    </row>
    <row r="231" spans="1:6" x14ac:dyDescent="0.2">
      <c r="B231" s="53"/>
      <c r="C231" s="53"/>
      <c r="D231" s="53"/>
      <c r="F231" s="31"/>
    </row>
    <row r="232" spans="1:6" x14ac:dyDescent="0.2">
      <c r="A232" s="53"/>
      <c r="B232" s="53"/>
      <c r="C232" s="53"/>
      <c r="D232" s="54"/>
      <c r="F232" s="53"/>
    </row>
    <row r="233" spans="1:6" ht="15" x14ac:dyDescent="0.25">
      <c r="A233" s="51"/>
      <c r="B233" s="53"/>
      <c r="C233" s="53"/>
      <c r="D233" s="54"/>
      <c r="E233" s="61"/>
      <c r="F233" s="53"/>
    </row>
    <row r="234" spans="1:6" x14ac:dyDescent="0.2">
      <c r="A234" s="53"/>
      <c r="B234" s="53"/>
      <c r="C234" s="53"/>
      <c r="D234" s="54"/>
      <c r="E234" s="61"/>
      <c r="F234" s="53"/>
    </row>
    <row r="235" spans="1:6" x14ac:dyDescent="0.2">
      <c r="A235" s="52"/>
      <c r="B235" s="53"/>
      <c r="C235" s="53"/>
      <c r="D235" s="62"/>
      <c r="E235" s="63"/>
      <c r="F235" s="31"/>
    </row>
    <row r="236" spans="1:6" x14ac:dyDescent="0.2">
      <c r="A236" s="53"/>
      <c r="B236" s="53"/>
      <c r="C236" s="53"/>
      <c r="D236" s="62"/>
      <c r="E236" s="63"/>
      <c r="F236" s="31"/>
    </row>
    <row r="237" spans="1:6" x14ac:dyDescent="0.2">
      <c r="A237" s="53"/>
      <c r="B237" s="53"/>
      <c r="C237" s="53"/>
      <c r="D237" s="53"/>
      <c r="E237" s="57"/>
      <c r="F237" s="31"/>
    </row>
    <row r="238" spans="1:6" x14ac:dyDescent="0.2">
      <c r="A238" s="53"/>
      <c r="B238" s="53"/>
      <c r="C238" s="53"/>
      <c r="D238" s="53"/>
      <c r="E238" s="57"/>
      <c r="F238" s="53"/>
    </row>
    <row r="239" spans="1:6" x14ac:dyDescent="0.2">
      <c r="A239" s="52"/>
      <c r="B239" s="53"/>
      <c r="C239" s="53"/>
      <c r="D239" s="53"/>
      <c r="E239" s="57"/>
      <c r="F239" s="31"/>
    </row>
    <row r="240" spans="1:6" x14ac:dyDescent="0.2">
      <c r="B240" s="53"/>
      <c r="C240" s="53"/>
      <c r="D240" s="53"/>
      <c r="E240" s="57"/>
      <c r="F240" s="31"/>
    </row>
    <row r="241" spans="2:6" x14ac:dyDescent="0.2">
      <c r="B241" s="53"/>
      <c r="C241" s="53"/>
      <c r="D241" s="53"/>
      <c r="E241" s="57"/>
      <c r="F241" s="31"/>
    </row>
    <row r="242" spans="2:6" x14ac:dyDescent="0.2">
      <c r="B242" s="53"/>
      <c r="C242" s="53"/>
      <c r="D242" s="53"/>
      <c r="E242" s="57"/>
      <c r="F242" s="31"/>
    </row>
    <row r="243" spans="2:6" x14ac:dyDescent="0.2">
      <c r="B243" s="53"/>
      <c r="C243" s="53"/>
      <c r="D243" s="53"/>
      <c r="E243" s="57"/>
      <c r="F243" s="31"/>
    </row>
  </sheetData>
  <mergeCells count="5">
    <mergeCell ref="F6:F7"/>
    <mergeCell ref="A6:A7"/>
    <mergeCell ref="B6:B7"/>
    <mergeCell ref="C6:C7"/>
    <mergeCell ref="D6:E6"/>
  </mergeCells>
  <printOptions gridLines="1" gridLinesSet="0"/>
  <pageMargins left="0.75" right="0.75" top="1" bottom="1" header="0.5" footer="0.5"/>
  <pageSetup paperSize="9" scale="75" fitToWidth="0" fitToHeight="0" orientation="portrait" cellComments="asDisplayed" horizontalDpi="1200" verticalDpi="12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31"/>
  <sheetViews>
    <sheetView zoomScale="80" zoomScaleNormal="80" workbookViewId="0">
      <pane ySplit="7" topLeftCell="A8" activePane="bottomLeft" state="frozen"/>
      <selection activeCell="B43" sqref="B43"/>
      <selection pane="bottomLeft"/>
    </sheetView>
  </sheetViews>
  <sheetFormatPr defaultColWidth="9.140625" defaultRowHeight="14.25" x14ac:dyDescent="0.2"/>
  <cols>
    <col min="1" max="1" width="54.28515625" style="1" customWidth="1"/>
    <col min="2" max="2" width="14.28515625" style="67" customWidth="1"/>
    <col min="3" max="3" width="17.140625" style="1" customWidth="1"/>
    <col min="4" max="5" width="20" style="1" customWidth="1"/>
    <col min="6" max="6" width="14.28515625" style="1" customWidth="1"/>
    <col min="7" max="16384" width="9.140625" style="1"/>
  </cols>
  <sheetData>
    <row r="2" spans="1:6" ht="15" x14ac:dyDescent="0.25">
      <c r="A2" s="13" t="s">
        <v>726</v>
      </c>
    </row>
    <row r="3" spans="1:6" ht="15" x14ac:dyDescent="0.25">
      <c r="A3" s="13" t="s">
        <v>728</v>
      </c>
    </row>
    <row r="4" spans="1:6" x14ac:dyDescent="0.2">
      <c r="A4" s="14" t="s">
        <v>718</v>
      </c>
      <c r="D4" s="129"/>
    </row>
    <row r="6" spans="1:6" ht="25.5" customHeight="1" x14ac:dyDescent="0.2">
      <c r="A6" s="170" t="s">
        <v>321</v>
      </c>
      <c r="B6" s="186" t="s">
        <v>322</v>
      </c>
      <c r="C6" s="170" t="s">
        <v>325</v>
      </c>
      <c r="D6" s="170" t="s">
        <v>365</v>
      </c>
      <c r="E6" s="170"/>
      <c r="F6" s="170" t="s">
        <v>324</v>
      </c>
    </row>
    <row r="7" spans="1:6" ht="30" customHeight="1" x14ac:dyDescent="0.2">
      <c r="A7" s="170"/>
      <c r="B7" s="186"/>
      <c r="C7" s="170"/>
      <c r="D7" s="131">
        <v>2023</v>
      </c>
      <c r="E7" s="131">
        <v>2024</v>
      </c>
      <c r="F7" s="170"/>
    </row>
    <row r="8" spans="1:6" ht="12.75" customHeight="1" x14ac:dyDescent="0.2">
      <c r="A8" s="2"/>
      <c r="B8" s="68"/>
      <c r="C8" s="2"/>
      <c r="D8" s="2"/>
      <c r="E8" s="2"/>
      <c r="F8" s="2"/>
    </row>
    <row r="9" spans="1:6" ht="15" x14ac:dyDescent="0.25">
      <c r="A9" s="180" t="s">
        <v>229</v>
      </c>
      <c r="B9" s="187"/>
      <c r="C9" s="188"/>
      <c r="D9" s="162"/>
      <c r="E9" s="162"/>
      <c r="F9" s="182"/>
    </row>
    <row r="10" spans="1:6" ht="15" x14ac:dyDescent="0.25">
      <c r="A10" s="13"/>
      <c r="C10" s="12"/>
      <c r="F10" s="31"/>
    </row>
    <row r="11" spans="1:6" ht="15" x14ac:dyDescent="0.25">
      <c r="A11" s="3" t="s">
        <v>85</v>
      </c>
      <c r="B11" s="54"/>
      <c r="C11" s="10"/>
      <c r="F11" s="31"/>
    </row>
    <row r="12" spans="1:6" x14ac:dyDescent="0.2">
      <c r="A12" s="18" t="s">
        <v>366</v>
      </c>
      <c r="B12" s="54" t="s">
        <v>328</v>
      </c>
      <c r="C12" s="10">
        <v>97</v>
      </c>
      <c r="D12" s="31">
        <v>28.63</v>
      </c>
      <c r="E12" s="31">
        <v>28.63</v>
      </c>
      <c r="F12" s="11" t="s">
        <v>32</v>
      </c>
    </row>
    <row r="13" spans="1:6" x14ac:dyDescent="0.2">
      <c r="A13" s="18"/>
      <c r="B13" s="54"/>
      <c r="C13" s="10">
        <v>1063</v>
      </c>
      <c r="D13" s="31">
        <v>28.63</v>
      </c>
      <c r="E13" s="31">
        <v>28.63</v>
      </c>
      <c r="F13" s="11" t="s">
        <v>32</v>
      </c>
    </row>
    <row r="14" spans="1:6" x14ac:dyDescent="0.2">
      <c r="A14" s="5"/>
      <c r="B14" s="54" t="s">
        <v>367</v>
      </c>
      <c r="C14" s="10">
        <v>354</v>
      </c>
      <c r="D14" s="31">
        <v>23.68</v>
      </c>
      <c r="E14" s="31">
        <v>23.68</v>
      </c>
      <c r="F14" s="11" t="s">
        <v>32</v>
      </c>
    </row>
    <row r="15" spans="1:6" x14ac:dyDescent="0.2">
      <c r="A15" s="5"/>
      <c r="B15" s="54" t="s">
        <v>368</v>
      </c>
      <c r="C15" s="10">
        <v>410</v>
      </c>
      <c r="D15" s="31">
        <v>22.6</v>
      </c>
      <c r="E15" s="31">
        <v>23.68</v>
      </c>
      <c r="F15" s="11">
        <v>4.8</v>
      </c>
    </row>
    <row r="16" spans="1:6" x14ac:dyDescent="0.2">
      <c r="A16" s="5"/>
      <c r="B16" s="54" t="s">
        <v>655</v>
      </c>
      <c r="C16" s="10">
        <v>289</v>
      </c>
      <c r="D16" s="31" t="s">
        <v>605</v>
      </c>
      <c r="E16" s="31">
        <v>19.38</v>
      </c>
      <c r="F16" s="11" t="s">
        <v>410</v>
      </c>
    </row>
    <row r="17" spans="1:6" x14ac:dyDescent="0.2">
      <c r="A17" s="5"/>
      <c r="B17" s="54" t="s">
        <v>369</v>
      </c>
      <c r="C17" s="10" t="s">
        <v>656</v>
      </c>
      <c r="D17" s="31" t="s">
        <v>657</v>
      </c>
      <c r="E17" s="31">
        <v>23.68</v>
      </c>
      <c r="F17" s="11">
        <v>2.2999999999999998</v>
      </c>
    </row>
    <row r="18" spans="1:6" x14ac:dyDescent="0.2">
      <c r="A18" s="18"/>
      <c r="B18" s="54"/>
      <c r="C18" s="31"/>
      <c r="D18" s="28"/>
      <c r="E18" s="56"/>
      <c r="F18" s="5"/>
    </row>
    <row r="19" spans="1:6" x14ac:dyDescent="0.2">
      <c r="A19" s="18"/>
      <c r="B19" s="71"/>
      <c r="C19" s="31"/>
      <c r="D19" s="28"/>
      <c r="E19" s="56"/>
      <c r="F19" s="8"/>
    </row>
    <row r="20" spans="1:6" x14ac:dyDescent="0.2">
      <c r="A20" s="18"/>
      <c r="B20" s="54"/>
      <c r="C20" s="31"/>
      <c r="D20" s="28"/>
      <c r="E20" s="69"/>
      <c r="F20" s="5"/>
    </row>
    <row r="21" spans="1:6" x14ac:dyDescent="0.2">
      <c r="A21" s="18"/>
      <c r="B21" s="54"/>
      <c r="C21" s="31"/>
      <c r="D21" s="28"/>
      <c r="E21" s="56"/>
    </row>
    <row r="22" spans="1:6" x14ac:dyDescent="0.2">
      <c r="A22" s="18"/>
      <c r="B22" s="54"/>
      <c r="C22" s="31"/>
      <c r="D22" s="28"/>
      <c r="E22" s="56"/>
      <c r="F22" s="5"/>
    </row>
    <row r="23" spans="1:6" x14ac:dyDescent="0.2">
      <c r="A23" s="18"/>
      <c r="B23" s="54"/>
      <c r="C23" s="31"/>
      <c r="D23" s="28"/>
      <c r="E23" s="56"/>
      <c r="F23" s="5"/>
    </row>
    <row r="24" spans="1:6" x14ac:dyDescent="0.2">
      <c r="A24" s="18"/>
      <c r="B24" s="54"/>
      <c r="C24" s="31"/>
      <c r="D24" s="28"/>
      <c r="E24" s="56"/>
    </row>
    <row r="25" spans="1:6" x14ac:dyDescent="0.2">
      <c r="A25" s="18"/>
      <c r="B25" s="54"/>
      <c r="C25" s="9"/>
      <c r="D25" s="28"/>
      <c r="E25" s="69"/>
      <c r="F25" s="5"/>
    </row>
    <row r="26" spans="1:6" x14ac:dyDescent="0.2">
      <c r="A26" s="18"/>
      <c r="B26" s="54"/>
      <c r="C26" s="9"/>
      <c r="D26" s="28"/>
      <c r="E26" s="69"/>
      <c r="F26" s="5"/>
    </row>
    <row r="27" spans="1:6" x14ac:dyDescent="0.2">
      <c r="A27" s="18"/>
      <c r="B27" s="54"/>
      <c r="C27" s="98"/>
      <c r="D27" s="16"/>
    </row>
    <row r="28" spans="1:6" ht="15" x14ac:dyDescent="0.25">
      <c r="A28" s="3"/>
      <c r="B28" s="54"/>
      <c r="C28" s="31"/>
      <c r="D28" s="28"/>
      <c r="E28" s="28"/>
      <c r="F28" s="56"/>
    </row>
    <row r="29" spans="1:6" ht="15" x14ac:dyDescent="0.25">
      <c r="A29" s="3"/>
      <c r="B29" s="54"/>
      <c r="C29" s="31"/>
      <c r="D29" s="28"/>
      <c r="E29" s="28"/>
    </row>
    <row r="30" spans="1:6" x14ac:dyDescent="0.2">
      <c r="A30" s="18"/>
      <c r="B30" s="54"/>
      <c r="C30" s="31"/>
      <c r="D30" s="56"/>
      <c r="E30" s="56"/>
      <c r="F30" s="5"/>
    </row>
    <row r="31" spans="1:6" x14ac:dyDescent="0.2">
      <c r="A31" s="18"/>
      <c r="B31" s="54"/>
      <c r="C31" s="31"/>
      <c r="D31" s="56"/>
      <c r="E31" s="56"/>
    </row>
    <row r="32" spans="1:6" x14ac:dyDescent="0.2">
      <c r="A32" s="18"/>
      <c r="B32" s="54"/>
      <c r="C32" s="31"/>
      <c r="D32" s="56"/>
      <c r="E32" s="56"/>
    </row>
    <row r="33" spans="1:6" x14ac:dyDescent="0.2">
      <c r="A33" s="18"/>
      <c r="B33" s="54"/>
      <c r="C33" s="31"/>
      <c r="D33" s="56"/>
      <c r="E33" s="56"/>
      <c r="F33" s="5"/>
    </row>
    <row r="34" spans="1:6" x14ac:dyDescent="0.2">
      <c r="A34" s="18"/>
      <c r="B34" s="54"/>
      <c r="C34" s="5"/>
      <c r="D34" s="56"/>
      <c r="E34" s="56"/>
    </row>
    <row r="35" spans="1:6" x14ac:dyDescent="0.2">
      <c r="A35" s="18"/>
      <c r="B35" s="54"/>
      <c r="C35" s="31"/>
      <c r="D35" s="56"/>
      <c r="E35" s="56"/>
    </row>
    <row r="36" spans="1:6" x14ac:dyDescent="0.2">
      <c r="A36" s="18"/>
      <c r="B36" s="54"/>
      <c r="C36" s="31"/>
      <c r="D36" s="69"/>
      <c r="E36" s="69"/>
      <c r="F36" s="5"/>
    </row>
    <row r="37" spans="1:6" x14ac:dyDescent="0.2">
      <c r="A37" s="18"/>
      <c r="B37" s="54"/>
      <c r="C37" s="31"/>
      <c r="D37" s="56"/>
      <c r="E37" s="56"/>
    </row>
    <row r="38" spans="1:6" x14ac:dyDescent="0.2">
      <c r="A38" s="18"/>
      <c r="B38" s="54"/>
      <c r="C38" s="5"/>
      <c r="D38" s="28"/>
      <c r="E38" s="28"/>
      <c r="F38" s="5"/>
    </row>
    <row r="39" spans="1:6" x14ac:dyDescent="0.2">
      <c r="A39" s="18"/>
      <c r="B39" s="54"/>
      <c r="C39" s="5"/>
      <c r="D39" s="28"/>
      <c r="E39" s="28"/>
      <c r="F39" s="5"/>
    </row>
    <row r="40" spans="1:6" x14ac:dyDescent="0.2">
      <c r="A40" s="18"/>
      <c r="B40" s="54"/>
      <c r="C40" s="5"/>
      <c r="D40" s="69"/>
      <c r="E40" s="69"/>
      <c r="F40" s="5"/>
    </row>
    <row r="41" spans="1:6" x14ac:dyDescent="0.2">
      <c r="A41" s="18"/>
      <c r="B41" s="54"/>
      <c r="C41" s="31"/>
      <c r="D41" s="56"/>
      <c r="E41" s="28"/>
    </row>
    <row r="42" spans="1:6" x14ac:dyDescent="0.2">
      <c r="A42" s="18"/>
      <c r="B42" s="54"/>
      <c r="C42" s="9"/>
      <c r="D42" s="69"/>
      <c r="E42" s="28"/>
      <c r="F42" s="5"/>
    </row>
    <row r="43" spans="1:6" x14ac:dyDescent="0.2">
      <c r="A43" s="18"/>
      <c r="B43" s="54"/>
      <c r="C43" s="31"/>
      <c r="D43" s="28"/>
      <c r="E43" s="28"/>
      <c r="F43" s="5"/>
    </row>
    <row r="44" spans="1:6" x14ac:dyDescent="0.2">
      <c r="A44" s="18"/>
      <c r="B44" s="54"/>
      <c r="C44" s="31"/>
      <c r="D44" s="56"/>
      <c r="E44" s="56"/>
    </row>
    <row r="45" spans="1:6" x14ac:dyDescent="0.2">
      <c r="A45" s="18"/>
      <c r="B45" s="54"/>
      <c r="C45" s="31"/>
      <c r="D45" s="56"/>
      <c r="E45" s="56"/>
      <c r="F45" s="5"/>
    </row>
    <row r="46" spans="1:6" x14ac:dyDescent="0.2">
      <c r="A46" s="18"/>
      <c r="B46" s="54"/>
      <c r="C46" s="31"/>
      <c r="D46" s="56"/>
      <c r="E46" s="56"/>
    </row>
    <row r="47" spans="1:6" x14ac:dyDescent="0.2">
      <c r="A47" s="18"/>
      <c r="B47" s="54"/>
      <c r="C47" s="24"/>
      <c r="D47" s="31"/>
      <c r="E47" s="31"/>
      <c r="F47" s="5"/>
    </row>
    <row r="48" spans="1:6" x14ac:dyDescent="0.2">
      <c r="A48" s="18"/>
      <c r="B48" s="54"/>
      <c r="C48" s="24"/>
      <c r="D48" s="31"/>
      <c r="E48" s="31"/>
      <c r="F48" s="56"/>
    </row>
    <row r="49" spans="1:6" x14ac:dyDescent="0.2">
      <c r="A49" s="18"/>
      <c r="B49" s="54"/>
      <c r="C49" s="5"/>
      <c r="D49" s="31"/>
      <c r="E49" s="31"/>
      <c r="F49" s="5"/>
    </row>
    <row r="50" spans="1:6" x14ac:dyDescent="0.2">
      <c r="A50" s="18"/>
      <c r="B50" s="54"/>
      <c r="C50" s="24"/>
      <c r="D50" s="31"/>
      <c r="E50" s="31"/>
      <c r="F50" s="72"/>
    </row>
    <row r="51" spans="1:6" ht="15" x14ac:dyDescent="0.25">
      <c r="A51" s="3"/>
      <c r="B51" s="54"/>
      <c r="C51" s="31"/>
      <c r="D51" s="28"/>
      <c r="E51" s="28"/>
      <c r="F51" s="56"/>
    </row>
    <row r="52" spans="1:6" x14ac:dyDescent="0.2">
      <c r="A52" s="18"/>
      <c r="B52" s="54"/>
      <c r="C52" s="31"/>
      <c r="D52" s="28"/>
      <c r="E52" s="28"/>
      <c r="F52" s="56"/>
    </row>
    <row r="53" spans="1:6" x14ac:dyDescent="0.2">
      <c r="A53" s="18"/>
      <c r="B53" s="54"/>
      <c r="C53" s="31"/>
      <c r="D53" s="69"/>
      <c r="E53" s="69"/>
      <c r="F53" s="56"/>
    </row>
    <row r="54" spans="1:6" x14ac:dyDescent="0.2">
      <c r="A54" s="18"/>
      <c r="B54" s="54"/>
      <c r="C54" s="31"/>
      <c r="D54" s="56"/>
      <c r="E54" s="56"/>
    </row>
    <row r="55" spans="1:6" x14ac:dyDescent="0.2">
      <c r="A55" s="18"/>
      <c r="B55" s="54"/>
      <c r="C55" s="31"/>
      <c r="D55" s="5"/>
      <c r="E55" s="5"/>
    </row>
    <row r="56" spans="1:6" x14ac:dyDescent="0.2">
      <c r="A56" s="18"/>
      <c r="B56" s="54"/>
      <c r="C56" s="70"/>
      <c r="D56" s="69"/>
      <c r="E56" s="69"/>
      <c r="F56" s="5"/>
    </row>
    <row r="57" spans="1:6" x14ac:dyDescent="0.2">
      <c r="A57" s="18"/>
      <c r="B57" s="54"/>
      <c r="C57" s="31"/>
      <c r="D57" s="56"/>
      <c r="E57" s="56"/>
    </row>
    <row r="58" spans="1:6" x14ac:dyDescent="0.2">
      <c r="A58" s="18"/>
      <c r="B58" s="54"/>
      <c r="C58" s="31"/>
      <c r="D58" s="56"/>
      <c r="E58" s="56"/>
    </row>
    <row r="59" spans="1:6" x14ac:dyDescent="0.2">
      <c r="A59" s="18"/>
      <c r="B59" s="54"/>
      <c r="C59" s="10"/>
      <c r="D59" s="69"/>
      <c r="E59" s="69"/>
      <c r="F59" s="5"/>
    </row>
    <row r="60" spans="1:6" x14ac:dyDescent="0.2">
      <c r="A60" s="18"/>
      <c r="B60" s="54"/>
      <c r="C60" s="31"/>
      <c r="D60" s="56"/>
      <c r="E60" s="56"/>
    </row>
    <row r="61" spans="1:6" x14ac:dyDescent="0.2">
      <c r="A61" s="18"/>
      <c r="B61" s="71"/>
      <c r="C61" s="10"/>
      <c r="D61" s="69"/>
      <c r="E61" s="69"/>
      <c r="F61" s="5"/>
    </row>
    <row r="62" spans="1:6" x14ac:dyDescent="0.2">
      <c r="A62" s="18"/>
      <c r="B62" s="71"/>
      <c r="C62" s="9"/>
      <c r="D62" s="69"/>
      <c r="E62" s="69"/>
      <c r="F62" s="5"/>
    </row>
    <row r="63" spans="1:6" x14ac:dyDescent="0.2">
      <c r="A63" s="18"/>
      <c r="B63" s="54"/>
      <c r="C63" s="31"/>
      <c r="D63" s="69"/>
      <c r="E63" s="69"/>
      <c r="F63" s="5"/>
    </row>
    <row r="64" spans="1:6" x14ac:dyDescent="0.2">
      <c r="A64" s="18"/>
      <c r="B64" s="71"/>
      <c r="C64" s="31"/>
      <c r="D64" s="69"/>
      <c r="E64" s="69"/>
      <c r="F64" s="5"/>
    </row>
    <row r="65" spans="1:6" x14ac:dyDescent="0.2">
      <c r="A65" s="18"/>
      <c r="B65" s="54"/>
      <c r="C65" s="9"/>
      <c r="D65" s="69"/>
      <c r="E65" s="69"/>
      <c r="F65" s="5"/>
    </row>
    <row r="66" spans="1:6" x14ac:dyDescent="0.2">
      <c r="A66" s="18"/>
      <c r="B66" s="54"/>
      <c r="C66" s="31"/>
      <c r="D66" s="56"/>
      <c r="E66" s="56"/>
      <c r="F66" s="5"/>
    </row>
    <row r="67" spans="1:6" x14ac:dyDescent="0.2">
      <c r="A67" s="18"/>
      <c r="B67" s="54"/>
      <c r="C67" s="31"/>
      <c r="D67" s="56"/>
      <c r="E67" s="56"/>
    </row>
    <row r="68" spans="1:6" x14ac:dyDescent="0.2">
      <c r="A68" s="18"/>
      <c r="B68" s="54"/>
      <c r="C68" s="28"/>
      <c r="D68" s="28"/>
      <c r="E68" s="28"/>
      <c r="F68" s="5"/>
    </row>
    <row r="69" spans="1:6" x14ac:dyDescent="0.2">
      <c r="A69" s="18"/>
      <c r="B69" s="54"/>
      <c r="C69" s="28"/>
      <c r="D69" s="28"/>
      <c r="E69" s="28"/>
      <c r="F69" s="24"/>
    </row>
    <row r="70" spans="1:6" x14ac:dyDescent="0.2">
      <c r="A70" s="18"/>
      <c r="B70" s="54"/>
      <c r="C70" s="54"/>
      <c r="D70" s="69"/>
      <c r="E70" s="69"/>
      <c r="F70" s="5"/>
    </row>
    <row r="71" spans="1:6" x14ac:dyDescent="0.2">
      <c r="A71" s="18"/>
      <c r="B71" s="54"/>
      <c r="C71" s="24"/>
      <c r="D71" s="31"/>
      <c r="E71" s="31"/>
      <c r="F71" s="31"/>
    </row>
    <row r="72" spans="1:6" ht="15" x14ac:dyDescent="0.25">
      <c r="A72" s="3"/>
      <c r="B72" s="54"/>
      <c r="C72" s="31"/>
      <c r="D72" s="28"/>
      <c r="E72" s="28"/>
      <c r="F72" s="56"/>
    </row>
    <row r="73" spans="1:6" x14ac:dyDescent="0.2">
      <c r="A73" s="18"/>
      <c r="B73" s="54"/>
      <c r="C73" s="9"/>
      <c r="D73" s="69"/>
      <c r="E73" s="28"/>
      <c r="F73" s="5"/>
    </row>
    <row r="74" spans="1:6" ht="15" x14ac:dyDescent="0.25">
      <c r="A74" s="3"/>
      <c r="B74" s="54"/>
      <c r="C74" s="9"/>
      <c r="D74" s="56"/>
      <c r="E74" s="56"/>
      <c r="F74" s="5"/>
    </row>
    <row r="75" spans="1:6" x14ac:dyDescent="0.2">
      <c r="A75" s="18"/>
      <c r="B75" s="54"/>
      <c r="C75" s="31"/>
      <c r="D75" s="56"/>
      <c r="E75" s="56"/>
    </row>
    <row r="76" spans="1:6" x14ac:dyDescent="0.2">
      <c r="A76" s="18"/>
      <c r="B76" s="54"/>
      <c r="C76" s="9"/>
      <c r="D76" s="69"/>
      <c r="E76" s="69"/>
      <c r="F76" s="5"/>
    </row>
    <row r="77" spans="1:6" x14ac:dyDescent="0.2">
      <c r="A77" s="18"/>
      <c r="B77" s="54"/>
      <c r="C77" s="9"/>
      <c r="D77" s="69"/>
      <c r="E77" s="69"/>
      <c r="F77" s="5"/>
    </row>
    <row r="78" spans="1:6" x14ac:dyDescent="0.2">
      <c r="A78" s="18"/>
      <c r="B78" s="71"/>
      <c r="C78" s="9"/>
      <c r="D78" s="56"/>
      <c r="E78" s="56"/>
      <c r="F78" s="5"/>
    </row>
    <row r="79" spans="1:6" x14ac:dyDescent="0.2">
      <c r="A79" s="18"/>
      <c r="B79" s="54"/>
      <c r="C79" s="5"/>
      <c r="D79" s="31"/>
      <c r="E79" s="31"/>
      <c r="F79" s="5"/>
    </row>
    <row r="80" spans="1:6" x14ac:dyDescent="0.2">
      <c r="A80" s="18"/>
      <c r="B80" s="54"/>
      <c r="C80" s="31"/>
      <c r="D80" s="69"/>
      <c r="E80" s="69"/>
      <c r="F80" s="5"/>
    </row>
    <row r="81" spans="1:6" x14ac:dyDescent="0.2">
      <c r="A81" s="18"/>
      <c r="B81" s="54"/>
      <c r="C81" s="31"/>
      <c r="D81" s="56"/>
      <c r="E81" s="56"/>
    </row>
    <row r="82" spans="1:6" x14ac:dyDescent="0.2">
      <c r="A82" s="18"/>
      <c r="B82" s="54"/>
      <c r="C82" s="5"/>
      <c r="D82" s="28"/>
      <c r="E82" s="28"/>
      <c r="F82" s="5"/>
    </row>
    <row r="83" spans="1:6" x14ac:dyDescent="0.2">
      <c r="A83" s="18"/>
      <c r="B83" s="54"/>
      <c r="C83" s="5"/>
      <c r="D83" s="28"/>
    </row>
    <row r="84" spans="1:6" x14ac:dyDescent="0.2">
      <c r="A84" s="18"/>
      <c r="B84" s="54"/>
      <c r="C84" s="9"/>
      <c r="D84" s="56"/>
      <c r="E84" s="56"/>
      <c r="F84" s="5"/>
    </row>
    <row r="85" spans="1:6" x14ac:dyDescent="0.2">
      <c r="A85" s="18"/>
      <c r="B85" s="1"/>
      <c r="E85" s="56"/>
    </row>
    <row r="86" spans="1:6" ht="15" x14ac:dyDescent="0.25">
      <c r="A86" s="13"/>
    </row>
    <row r="87" spans="1:6" x14ac:dyDescent="0.2">
      <c r="A87" s="18"/>
      <c r="B87" s="54"/>
      <c r="C87" s="10"/>
      <c r="D87" s="69"/>
      <c r="E87" s="69"/>
      <c r="F87" s="5"/>
    </row>
    <row r="88" spans="1:6" x14ac:dyDescent="0.2">
      <c r="A88" s="18"/>
      <c r="B88" s="54"/>
      <c r="C88" s="9"/>
      <c r="D88" s="5"/>
      <c r="E88" s="5"/>
    </row>
    <row r="89" spans="1:6" ht="15" x14ac:dyDescent="0.25">
      <c r="A89" s="3"/>
      <c r="B89" s="54"/>
      <c r="C89" s="31"/>
      <c r="D89" s="56"/>
      <c r="E89" s="56"/>
    </row>
    <row r="90" spans="1:6" x14ac:dyDescent="0.2">
      <c r="A90" s="18"/>
      <c r="B90" s="54"/>
      <c r="C90" s="31"/>
      <c r="D90" s="28"/>
      <c r="E90" s="28"/>
      <c r="F90" s="5"/>
    </row>
    <row r="91" spans="1:6" x14ac:dyDescent="0.2">
      <c r="A91" s="18"/>
      <c r="B91" s="54"/>
      <c r="C91" s="31"/>
      <c r="D91" s="28"/>
      <c r="E91" s="28"/>
    </row>
    <row r="92" spans="1:6" x14ac:dyDescent="0.2">
      <c r="A92" s="18"/>
      <c r="B92" s="54"/>
      <c r="C92" s="31"/>
      <c r="D92" s="56"/>
      <c r="E92" s="56"/>
    </row>
    <row r="93" spans="1:6" x14ac:dyDescent="0.2">
      <c r="A93" s="18"/>
      <c r="B93" s="54"/>
      <c r="C93" s="9"/>
      <c r="D93" s="69"/>
      <c r="E93" s="69"/>
      <c r="F93" s="5"/>
    </row>
    <row r="94" spans="1:6" x14ac:dyDescent="0.2">
      <c r="A94" s="18"/>
      <c r="B94" s="54"/>
      <c r="C94" s="5"/>
      <c r="D94" s="69"/>
      <c r="E94" s="69"/>
      <c r="F94" s="5"/>
    </row>
    <row r="95" spans="1:6" x14ac:dyDescent="0.2">
      <c r="A95" s="18"/>
      <c r="B95" s="54"/>
      <c r="C95" s="5"/>
      <c r="D95" s="69"/>
      <c r="E95" s="69"/>
    </row>
    <row r="96" spans="1:6" x14ac:dyDescent="0.2">
      <c r="A96" s="18"/>
      <c r="B96" s="54"/>
      <c r="C96" s="31"/>
      <c r="D96" s="28"/>
      <c r="E96" s="28"/>
      <c r="F96" s="5"/>
    </row>
    <row r="97" spans="1:6" x14ac:dyDescent="0.2">
      <c r="A97" s="18"/>
      <c r="B97" s="54"/>
      <c r="C97" s="31"/>
      <c r="D97" s="28"/>
      <c r="E97" s="28"/>
      <c r="F97" s="5"/>
    </row>
    <row r="98" spans="1:6" x14ac:dyDescent="0.2">
      <c r="A98" s="18"/>
      <c r="B98" s="54"/>
      <c r="C98" s="31"/>
      <c r="D98" s="28"/>
      <c r="E98" s="28"/>
    </row>
    <row r="99" spans="1:6" x14ac:dyDescent="0.2">
      <c r="A99" s="18"/>
      <c r="B99" s="54"/>
      <c r="C99" s="9"/>
      <c r="D99" s="28"/>
      <c r="E99" s="28"/>
      <c r="F99" s="5"/>
    </row>
    <row r="100" spans="1:6" x14ac:dyDescent="0.2">
      <c r="A100" s="18"/>
      <c r="B100" s="54"/>
      <c r="C100" s="31"/>
      <c r="D100" s="28"/>
      <c r="E100" s="28"/>
    </row>
    <row r="101" spans="1:6" x14ac:dyDescent="0.2">
      <c r="A101" s="18"/>
      <c r="B101" s="54"/>
      <c r="C101" s="31"/>
      <c r="D101" s="28"/>
      <c r="E101" s="28"/>
    </row>
    <row r="102" spans="1:6" x14ac:dyDescent="0.2">
      <c r="A102" s="18"/>
      <c r="B102" s="54"/>
      <c r="C102" s="31"/>
      <c r="D102" s="28"/>
      <c r="E102" s="28"/>
      <c r="F102" s="5"/>
    </row>
    <row r="103" spans="1:6" x14ac:dyDescent="0.2">
      <c r="A103" s="18"/>
      <c r="B103" s="54"/>
      <c r="C103" s="31"/>
      <c r="D103" s="28"/>
      <c r="E103" s="28"/>
    </row>
    <row r="104" spans="1:6" x14ac:dyDescent="0.2">
      <c r="A104" s="18"/>
      <c r="B104" s="54"/>
      <c r="C104" s="31"/>
      <c r="D104" s="28"/>
    </row>
    <row r="105" spans="1:6" x14ac:dyDescent="0.2">
      <c r="A105" s="18"/>
      <c r="B105" s="54"/>
      <c r="C105" s="31"/>
      <c r="D105" s="69"/>
      <c r="E105" s="69"/>
      <c r="F105" s="5"/>
    </row>
    <row r="106" spans="1:6" x14ac:dyDescent="0.2">
      <c r="A106" s="18"/>
      <c r="B106" s="54"/>
      <c r="C106" s="31"/>
      <c r="D106" s="28"/>
      <c r="E106" s="28"/>
      <c r="F106" s="5"/>
    </row>
    <row r="107" spans="1:6" x14ac:dyDescent="0.2">
      <c r="A107" s="18"/>
      <c r="B107" s="54"/>
      <c r="C107" s="31"/>
      <c r="D107" s="28"/>
    </row>
    <row r="108" spans="1:6" x14ac:dyDescent="0.2">
      <c r="A108" s="18"/>
      <c r="B108" s="54"/>
      <c r="C108" s="9"/>
      <c r="D108" s="28"/>
      <c r="E108" s="28"/>
      <c r="F108" s="5"/>
    </row>
    <row r="109" spans="1:6" x14ac:dyDescent="0.2">
      <c r="B109" s="54"/>
      <c r="C109" s="9"/>
      <c r="D109" s="28"/>
      <c r="E109" s="28"/>
      <c r="F109" s="5"/>
    </row>
    <row r="110" spans="1:6" x14ac:dyDescent="0.2">
      <c r="C110" s="9"/>
    </row>
    <row r="111" spans="1:6" ht="15" x14ac:dyDescent="0.25">
      <c r="A111" s="13"/>
    </row>
    <row r="112" spans="1:6" x14ac:dyDescent="0.2">
      <c r="B112" s="54"/>
      <c r="C112" s="5"/>
      <c r="D112" s="28"/>
      <c r="E112" s="28"/>
      <c r="F112" s="5"/>
    </row>
    <row r="113" spans="1:6" x14ac:dyDescent="0.2">
      <c r="B113" s="54"/>
      <c r="C113" s="5"/>
      <c r="D113" s="28"/>
      <c r="E113" s="28"/>
      <c r="F113" s="5"/>
    </row>
    <row r="114" spans="1:6" ht="15" x14ac:dyDescent="0.25">
      <c r="A114" s="13"/>
    </row>
    <row r="115" spans="1:6" ht="15" x14ac:dyDescent="0.25">
      <c r="A115" s="13"/>
    </row>
    <row r="116" spans="1:6" x14ac:dyDescent="0.2">
      <c r="A116" s="18"/>
      <c r="B116" s="54"/>
      <c r="C116" s="5"/>
      <c r="D116" s="28"/>
      <c r="E116" s="28"/>
      <c r="F116" s="5"/>
    </row>
    <row r="117" spans="1:6" x14ac:dyDescent="0.2">
      <c r="B117" s="54"/>
      <c r="C117" s="9"/>
      <c r="D117" s="28"/>
      <c r="E117" s="28"/>
      <c r="F117" s="5"/>
    </row>
    <row r="118" spans="1:6" x14ac:dyDescent="0.2">
      <c r="B118" s="54"/>
      <c r="C118" s="9"/>
      <c r="D118" s="28"/>
      <c r="E118" s="28"/>
      <c r="F118" s="5"/>
    </row>
    <row r="119" spans="1:6" x14ac:dyDescent="0.2">
      <c r="B119" s="54"/>
      <c r="C119" s="9"/>
      <c r="D119" s="28"/>
      <c r="E119" s="28"/>
      <c r="F119" s="5"/>
    </row>
    <row r="120" spans="1:6" x14ac:dyDescent="0.2">
      <c r="B120" s="54"/>
      <c r="C120" s="9"/>
      <c r="D120" s="28"/>
      <c r="E120" s="28"/>
      <c r="F120" s="5"/>
    </row>
    <row r="121" spans="1:6" x14ac:dyDescent="0.2">
      <c r="D121" s="28"/>
      <c r="E121" s="28"/>
      <c r="F121" s="50"/>
    </row>
    <row r="122" spans="1:6" x14ac:dyDescent="0.2">
      <c r="B122" s="54"/>
      <c r="C122" s="5"/>
      <c r="D122" s="28"/>
      <c r="E122" s="28"/>
      <c r="F122" s="5"/>
    </row>
    <row r="123" spans="1:6" ht="15" x14ac:dyDescent="0.25">
      <c r="A123" s="13"/>
      <c r="B123" s="54"/>
      <c r="C123" s="5"/>
      <c r="D123" s="28"/>
      <c r="E123" s="28"/>
      <c r="F123" s="5"/>
    </row>
    <row r="124" spans="1:6" x14ac:dyDescent="0.2">
      <c r="B124" s="54"/>
      <c r="C124" s="5"/>
      <c r="D124" s="28"/>
      <c r="E124" s="28"/>
      <c r="F124" s="31"/>
    </row>
    <row r="125" spans="1:6" x14ac:dyDescent="0.2">
      <c r="B125" s="54"/>
      <c r="C125" s="5"/>
      <c r="D125" s="28"/>
      <c r="E125" s="28"/>
      <c r="F125" s="5"/>
    </row>
    <row r="126" spans="1:6" ht="15" x14ac:dyDescent="0.25">
      <c r="A126" s="13"/>
      <c r="B126" s="54"/>
      <c r="C126" s="5"/>
      <c r="D126" s="28"/>
      <c r="E126" s="28"/>
      <c r="F126" s="5"/>
    </row>
    <row r="127" spans="1:6" x14ac:dyDescent="0.2">
      <c r="B127" s="54"/>
      <c r="C127" s="5"/>
      <c r="D127" s="28"/>
      <c r="E127" s="28"/>
      <c r="F127" s="5"/>
    </row>
    <row r="128" spans="1:6" x14ac:dyDescent="0.2">
      <c r="B128" s="54"/>
      <c r="C128" s="5"/>
      <c r="D128" s="28"/>
      <c r="E128" s="28"/>
      <c r="F128" s="31"/>
    </row>
    <row r="129" spans="2:6" x14ac:dyDescent="0.2">
      <c r="B129" s="54"/>
      <c r="C129" s="9"/>
      <c r="D129" s="28"/>
      <c r="E129" s="28"/>
      <c r="F129" s="5"/>
    </row>
    <row r="130" spans="2:6" x14ac:dyDescent="0.2">
      <c r="B130" s="54"/>
      <c r="C130" s="9"/>
      <c r="D130" s="28"/>
      <c r="E130" s="28"/>
      <c r="F130" s="5"/>
    </row>
    <row r="131" spans="2:6" x14ac:dyDescent="0.2">
      <c r="B131" s="54"/>
      <c r="C131" s="9"/>
      <c r="D131" s="28"/>
      <c r="E131" s="28"/>
      <c r="F131" s="5"/>
    </row>
  </sheetData>
  <mergeCells count="5">
    <mergeCell ref="F6:F7"/>
    <mergeCell ref="A6:A7"/>
    <mergeCell ref="B6:B7"/>
    <mergeCell ref="C6:C7"/>
    <mergeCell ref="D6:E6"/>
  </mergeCells>
  <printOptions gridLines="1" gridLinesSet="0"/>
  <pageMargins left="0.75" right="0.75" top="1" bottom="1" header="0.5" footer="0.5"/>
  <pageSetup paperSize="9" scale="75" fitToWidth="0" fitToHeight="0" orientation="portrait" cellComments="asDisplayed" horizontalDpi="4294967294" verticalDpi="4294967294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F88"/>
  <sheetViews>
    <sheetView zoomScale="80" zoomScaleNormal="80" workbookViewId="0"/>
  </sheetViews>
  <sheetFormatPr defaultColWidth="9.140625" defaultRowHeight="14.25" x14ac:dyDescent="0.2"/>
  <cols>
    <col min="1" max="1" width="54.28515625" style="1" customWidth="1"/>
    <col min="2" max="2" width="14.28515625" style="1" customWidth="1"/>
    <col min="3" max="3" width="17.140625" style="1" customWidth="1"/>
    <col min="4" max="5" width="21.42578125" style="1" customWidth="1"/>
    <col min="6" max="6" width="14.28515625" style="1" customWidth="1"/>
    <col min="7" max="16384" width="9.140625" style="1"/>
  </cols>
  <sheetData>
    <row r="2" spans="1:6" ht="15" x14ac:dyDescent="0.25">
      <c r="A2" s="13" t="s">
        <v>727</v>
      </c>
    </row>
    <row r="3" spans="1:6" ht="15" x14ac:dyDescent="0.25">
      <c r="A3" s="13" t="s">
        <v>14</v>
      </c>
    </row>
    <row r="4" spans="1:6" x14ac:dyDescent="0.2">
      <c r="A4" s="14" t="s">
        <v>15</v>
      </c>
    </row>
    <row r="6" spans="1:6" ht="25.5" customHeight="1" x14ac:dyDescent="0.2">
      <c r="A6" s="170" t="s">
        <v>321</v>
      </c>
      <c r="B6" s="170" t="s">
        <v>322</v>
      </c>
      <c r="C6" s="170" t="s">
        <v>323</v>
      </c>
      <c r="D6" s="170" t="s">
        <v>235</v>
      </c>
      <c r="E6" s="170"/>
      <c r="F6" s="170" t="s">
        <v>324</v>
      </c>
    </row>
    <row r="7" spans="1:6" ht="30" customHeight="1" x14ac:dyDescent="0.2">
      <c r="A7" s="170"/>
      <c r="B7" s="170"/>
      <c r="C7" s="170"/>
      <c r="D7" s="131">
        <v>2023</v>
      </c>
      <c r="E7" s="131">
        <v>2024</v>
      </c>
      <c r="F7" s="170"/>
    </row>
    <row r="8" spans="1:6" s="15" customFormat="1" x14ac:dyDescent="0.2">
      <c r="E8" s="1"/>
    </row>
    <row r="9" spans="1:6" ht="15" x14ac:dyDescent="0.25">
      <c r="A9" s="180" t="s">
        <v>229</v>
      </c>
      <c r="B9" s="162"/>
      <c r="C9" s="162"/>
      <c r="D9" s="162"/>
      <c r="E9" s="162"/>
      <c r="F9" s="162"/>
    </row>
    <row r="10" spans="1:6" ht="15" x14ac:dyDescent="0.25">
      <c r="A10" s="13"/>
    </row>
    <row r="11" spans="1:6" ht="15" x14ac:dyDescent="0.25">
      <c r="A11" s="13" t="s">
        <v>85</v>
      </c>
    </row>
    <row r="12" spans="1:6" x14ac:dyDescent="0.2">
      <c r="A12" s="1" t="s">
        <v>247</v>
      </c>
      <c r="B12" s="5">
        <v>1</v>
      </c>
      <c r="C12" s="5">
        <v>105</v>
      </c>
      <c r="D12" s="5" t="s">
        <v>371</v>
      </c>
      <c r="E12" s="5" t="s">
        <v>371</v>
      </c>
      <c r="F12" s="11" t="s">
        <v>32</v>
      </c>
    </row>
    <row r="13" spans="1:6" x14ac:dyDescent="0.2">
      <c r="B13" s="5">
        <v>2</v>
      </c>
      <c r="C13" s="5">
        <v>103</v>
      </c>
      <c r="D13" s="5" t="s">
        <v>94</v>
      </c>
      <c r="E13" s="5" t="s">
        <v>94</v>
      </c>
      <c r="F13" s="11" t="s">
        <v>32</v>
      </c>
    </row>
    <row r="14" spans="1:6" x14ac:dyDescent="0.2">
      <c r="A14" s="1" t="s">
        <v>241</v>
      </c>
      <c r="B14" s="5">
        <v>1</v>
      </c>
      <c r="C14" s="5">
        <v>103</v>
      </c>
      <c r="D14" s="5" t="s">
        <v>308</v>
      </c>
      <c r="E14" s="5" t="s">
        <v>308</v>
      </c>
      <c r="F14" s="11" t="s">
        <v>32</v>
      </c>
    </row>
    <row r="15" spans="1:6" x14ac:dyDescent="0.2">
      <c r="B15" s="5">
        <v>2</v>
      </c>
      <c r="C15" s="5">
        <v>103</v>
      </c>
      <c r="D15" s="5" t="s">
        <v>117</v>
      </c>
      <c r="E15" s="5" t="s">
        <v>117</v>
      </c>
      <c r="F15" s="11" t="s">
        <v>32</v>
      </c>
    </row>
    <row r="16" spans="1:6" x14ac:dyDescent="0.2">
      <c r="A16" s="1" t="s">
        <v>245</v>
      </c>
      <c r="B16" s="5">
        <v>1</v>
      </c>
      <c r="C16" s="5">
        <v>111</v>
      </c>
      <c r="D16" s="5" t="s">
        <v>414</v>
      </c>
      <c r="E16" s="5" t="s">
        <v>414</v>
      </c>
      <c r="F16" s="11" t="s">
        <v>32</v>
      </c>
    </row>
    <row r="17" spans="1:6" x14ac:dyDescent="0.2">
      <c r="B17" s="5">
        <v>2</v>
      </c>
      <c r="C17" s="5">
        <v>116</v>
      </c>
      <c r="D17" s="5" t="s">
        <v>101</v>
      </c>
      <c r="E17" s="5" t="s">
        <v>101</v>
      </c>
      <c r="F17" s="11" t="s">
        <v>32</v>
      </c>
    </row>
    <row r="18" spans="1:6" s="34" customFormat="1" x14ac:dyDescent="0.2">
      <c r="A18" s="1" t="s">
        <v>487</v>
      </c>
      <c r="B18" s="5">
        <v>1</v>
      </c>
      <c r="C18" s="5">
        <v>138</v>
      </c>
      <c r="D18" s="5" t="s">
        <v>531</v>
      </c>
      <c r="E18" s="5" t="s">
        <v>531</v>
      </c>
      <c r="F18" s="11" t="s">
        <v>32</v>
      </c>
    </row>
    <row r="19" spans="1:6" x14ac:dyDescent="0.2">
      <c r="A19" s="1" t="s">
        <v>370</v>
      </c>
      <c r="B19" s="5">
        <v>1</v>
      </c>
      <c r="C19" s="5">
        <v>113</v>
      </c>
      <c r="D19" s="5" t="s">
        <v>309</v>
      </c>
      <c r="E19" s="5" t="s">
        <v>642</v>
      </c>
      <c r="F19" s="11">
        <v>3.6</v>
      </c>
    </row>
    <row r="20" spans="1:6" x14ac:dyDescent="0.2">
      <c r="A20" s="1" t="s">
        <v>239</v>
      </c>
      <c r="B20" s="5">
        <v>1</v>
      </c>
      <c r="C20" s="5">
        <v>133</v>
      </c>
      <c r="D20" s="5" t="s">
        <v>372</v>
      </c>
      <c r="E20" s="5" t="s">
        <v>372</v>
      </c>
      <c r="F20" s="11" t="s">
        <v>32</v>
      </c>
    </row>
    <row r="21" spans="1:6" x14ac:dyDescent="0.2">
      <c r="B21" s="5"/>
      <c r="C21" s="5"/>
      <c r="D21" s="5"/>
      <c r="E21" s="5"/>
      <c r="F21" s="5"/>
    </row>
    <row r="22" spans="1:6" x14ac:dyDescent="0.2">
      <c r="B22" s="5"/>
      <c r="C22" s="5"/>
      <c r="D22" s="5"/>
      <c r="E22" s="5"/>
      <c r="F22" s="5"/>
    </row>
    <row r="23" spans="1:6" ht="15" x14ac:dyDescent="0.25">
      <c r="A23" s="180" t="s">
        <v>234</v>
      </c>
      <c r="B23" s="161"/>
      <c r="C23" s="189"/>
      <c r="D23" s="163"/>
      <c r="E23" s="163"/>
      <c r="F23" s="162"/>
    </row>
    <row r="24" spans="1:6" ht="15" x14ac:dyDescent="0.25">
      <c r="A24" s="13"/>
      <c r="B24" s="5"/>
      <c r="C24" s="10"/>
      <c r="D24" s="11"/>
      <c r="E24" s="11"/>
    </row>
    <row r="25" spans="1:6" ht="15" x14ac:dyDescent="0.25">
      <c r="A25" s="13" t="s">
        <v>85</v>
      </c>
      <c r="B25" s="8"/>
      <c r="C25" s="10"/>
      <c r="D25" s="11"/>
      <c r="E25" s="11"/>
    </row>
    <row r="26" spans="1:6" s="34" customFormat="1" x14ac:dyDescent="0.2">
      <c r="A26" s="1" t="s">
        <v>431</v>
      </c>
      <c r="B26" s="8">
        <v>1</v>
      </c>
      <c r="C26" s="5">
        <v>109</v>
      </c>
      <c r="D26" s="10" t="s">
        <v>309</v>
      </c>
      <c r="E26" s="10" t="s">
        <v>638</v>
      </c>
      <c r="F26" s="11">
        <v>14.3</v>
      </c>
    </row>
    <row r="27" spans="1:6" s="34" customFormat="1" x14ac:dyDescent="0.2">
      <c r="A27" s="1"/>
      <c r="B27" s="8">
        <v>2</v>
      </c>
      <c r="C27" s="5">
        <v>103</v>
      </c>
      <c r="D27" s="10" t="s">
        <v>124</v>
      </c>
      <c r="E27" s="10" t="s">
        <v>124</v>
      </c>
      <c r="F27" s="11" t="s">
        <v>32</v>
      </c>
    </row>
    <row r="28" spans="1:6" x14ac:dyDescent="0.2">
      <c r="A28" s="1" t="s">
        <v>496</v>
      </c>
      <c r="B28" s="5">
        <v>1</v>
      </c>
      <c r="C28" s="5">
        <v>123</v>
      </c>
      <c r="D28" s="10">
        <v>1500</v>
      </c>
      <c r="E28" s="10">
        <v>1500</v>
      </c>
      <c r="F28" s="11" t="s">
        <v>32</v>
      </c>
    </row>
    <row r="29" spans="1:6" x14ac:dyDescent="0.2">
      <c r="B29" s="5">
        <v>2</v>
      </c>
      <c r="C29" s="5">
        <v>123</v>
      </c>
      <c r="D29" s="5" t="s">
        <v>531</v>
      </c>
      <c r="E29" s="5" t="s">
        <v>531</v>
      </c>
      <c r="F29" s="11" t="s">
        <v>32</v>
      </c>
    </row>
    <row r="30" spans="1:6" x14ac:dyDescent="0.2">
      <c r="A30" s="1" t="s">
        <v>374</v>
      </c>
      <c r="B30" s="8">
        <v>2</v>
      </c>
      <c r="C30" s="5">
        <v>99</v>
      </c>
      <c r="D30" s="10">
        <v>900</v>
      </c>
      <c r="E30" s="10">
        <v>900</v>
      </c>
      <c r="F30" s="11" t="s">
        <v>32</v>
      </c>
    </row>
    <row r="31" spans="1:6" s="34" customFormat="1" x14ac:dyDescent="0.2">
      <c r="A31" s="1" t="s">
        <v>265</v>
      </c>
      <c r="B31" s="8">
        <v>1</v>
      </c>
      <c r="C31" s="5">
        <v>115</v>
      </c>
      <c r="D31" s="10">
        <v>1000</v>
      </c>
      <c r="E31" s="10">
        <v>1000</v>
      </c>
      <c r="F31" s="11" t="s">
        <v>32</v>
      </c>
    </row>
    <row r="32" spans="1:6" x14ac:dyDescent="0.2">
      <c r="B32" s="8"/>
      <c r="C32" s="5">
        <v>120</v>
      </c>
      <c r="D32" s="10" t="s">
        <v>373</v>
      </c>
      <c r="E32" s="10" t="s">
        <v>373</v>
      </c>
      <c r="F32" s="11" t="s">
        <v>32</v>
      </c>
    </row>
    <row r="33" spans="1:6" x14ac:dyDescent="0.2">
      <c r="A33" s="1" t="s">
        <v>444</v>
      </c>
      <c r="B33" s="8">
        <v>2</v>
      </c>
      <c r="C33" s="5">
        <v>106</v>
      </c>
      <c r="D33" s="10" t="s">
        <v>293</v>
      </c>
      <c r="E33" s="10" t="s">
        <v>293</v>
      </c>
      <c r="F33" s="11" t="s">
        <v>32</v>
      </c>
    </row>
    <row r="34" spans="1:6" x14ac:dyDescent="0.2">
      <c r="A34" s="1" t="s">
        <v>267</v>
      </c>
      <c r="B34" s="8">
        <v>1</v>
      </c>
      <c r="C34" s="5">
        <v>111</v>
      </c>
      <c r="D34" s="10" t="s">
        <v>290</v>
      </c>
      <c r="E34" s="10" t="s">
        <v>290</v>
      </c>
      <c r="F34" s="11" t="s">
        <v>32</v>
      </c>
    </row>
    <row r="35" spans="1:6" s="34" customFormat="1" x14ac:dyDescent="0.2">
      <c r="A35" s="1" t="s">
        <v>275</v>
      </c>
      <c r="B35" s="8">
        <v>1</v>
      </c>
      <c r="C35" s="5">
        <v>123</v>
      </c>
      <c r="D35" s="5" t="s">
        <v>414</v>
      </c>
      <c r="E35" s="5" t="s">
        <v>414</v>
      </c>
      <c r="F35" s="11" t="s">
        <v>32</v>
      </c>
    </row>
    <row r="36" spans="1:6" s="34" customFormat="1" x14ac:dyDescent="0.2">
      <c r="A36" s="1" t="s">
        <v>500</v>
      </c>
      <c r="B36" s="8">
        <v>1</v>
      </c>
      <c r="C36" s="5">
        <v>72</v>
      </c>
      <c r="D36" s="10" t="s">
        <v>135</v>
      </c>
      <c r="E36" s="10" t="s">
        <v>135</v>
      </c>
      <c r="F36" s="11" t="s">
        <v>32</v>
      </c>
    </row>
    <row r="37" spans="1:6" s="34" customFormat="1" x14ac:dyDescent="0.2">
      <c r="A37" s="1" t="s">
        <v>231</v>
      </c>
      <c r="B37" s="8">
        <v>1</v>
      </c>
      <c r="C37" s="5">
        <v>107</v>
      </c>
      <c r="D37" s="5" t="s">
        <v>135</v>
      </c>
      <c r="E37" s="5" t="s">
        <v>135</v>
      </c>
      <c r="F37" s="11" t="s">
        <v>32</v>
      </c>
    </row>
    <row r="38" spans="1:6" s="34" customFormat="1" x14ac:dyDescent="0.2">
      <c r="A38" s="1" t="s">
        <v>495</v>
      </c>
      <c r="B38" s="8">
        <v>1</v>
      </c>
      <c r="C38" s="5">
        <v>123</v>
      </c>
      <c r="D38" s="10" t="s">
        <v>121</v>
      </c>
      <c r="E38" s="10" t="s">
        <v>121</v>
      </c>
      <c r="F38" s="11" t="s">
        <v>32</v>
      </c>
    </row>
    <row r="39" spans="1:6" s="34" customFormat="1" x14ac:dyDescent="0.2">
      <c r="A39" s="1" t="s">
        <v>259</v>
      </c>
      <c r="B39" s="8">
        <v>1</v>
      </c>
      <c r="C39" s="5">
        <v>106</v>
      </c>
      <c r="D39" s="10" t="s">
        <v>601</v>
      </c>
      <c r="E39" s="10" t="s">
        <v>601</v>
      </c>
      <c r="F39" s="11" t="s">
        <v>32</v>
      </c>
    </row>
    <row r="40" spans="1:6" x14ac:dyDescent="0.2">
      <c r="A40" s="18" t="s">
        <v>186</v>
      </c>
      <c r="B40" s="8">
        <v>1</v>
      </c>
      <c r="C40" s="5">
        <v>121</v>
      </c>
      <c r="D40" s="10">
        <v>1200</v>
      </c>
      <c r="E40" s="10">
        <v>1200</v>
      </c>
      <c r="F40" s="11" t="s">
        <v>32</v>
      </c>
    </row>
    <row r="41" spans="1:6" s="34" customFormat="1" x14ac:dyDescent="0.2">
      <c r="A41" s="1" t="s">
        <v>443</v>
      </c>
      <c r="B41" s="5">
        <v>1</v>
      </c>
      <c r="C41" s="5">
        <v>129</v>
      </c>
      <c r="D41" s="5">
        <v>700</v>
      </c>
      <c r="E41" s="5">
        <v>700</v>
      </c>
      <c r="F41" s="11" t="s">
        <v>32</v>
      </c>
    </row>
    <row r="42" spans="1:6" s="34" customFormat="1" x14ac:dyDescent="0.2">
      <c r="A42" s="1"/>
      <c r="B42" s="8">
        <v>2</v>
      </c>
      <c r="C42" s="5">
        <v>129</v>
      </c>
      <c r="D42" s="10">
        <v>600</v>
      </c>
      <c r="E42" s="10">
        <v>600</v>
      </c>
      <c r="F42" s="11" t="s">
        <v>32</v>
      </c>
    </row>
    <row r="43" spans="1:6" s="34" customFormat="1" x14ac:dyDescent="0.2">
      <c r="A43" s="1" t="s">
        <v>61</v>
      </c>
      <c r="B43" s="8">
        <v>1</v>
      </c>
      <c r="C43" s="5">
        <v>123</v>
      </c>
      <c r="D43" s="5" t="s">
        <v>539</v>
      </c>
      <c r="E43" s="5" t="s">
        <v>539</v>
      </c>
      <c r="F43" s="11" t="s">
        <v>32</v>
      </c>
    </row>
    <row r="44" spans="1:6" s="34" customFormat="1" x14ac:dyDescent="0.2">
      <c r="A44" s="1" t="s">
        <v>636</v>
      </c>
      <c r="B44" s="8">
        <v>1</v>
      </c>
      <c r="C44" s="5">
        <v>112</v>
      </c>
      <c r="D44" s="10" t="s">
        <v>505</v>
      </c>
      <c r="E44" s="10" t="s">
        <v>505</v>
      </c>
      <c r="F44" s="11" t="s">
        <v>32</v>
      </c>
    </row>
    <row r="45" spans="1:6" s="34" customFormat="1" x14ac:dyDescent="0.2">
      <c r="A45" s="1"/>
      <c r="B45" s="8">
        <v>2</v>
      </c>
      <c r="C45" s="5">
        <v>111</v>
      </c>
      <c r="D45" s="10">
        <v>600</v>
      </c>
      <c r="E45" s="5" t="s">
        <v>143</v>
      </c>
      <c r="F45" s="11">
        <v>-8.3000000000000007</v>
      </c>
    </row>
    <row r="46" spans="1:6" s="34" customFormat="1" x14ac:dyDescent="0.2">
      <c r="A46" s="1" t="s">
        <v>254</v>
      </c>
      <c r="B46" s="8">
        <v>2</v>
      </c>
      <c r="C46" s="5">
        <v>118</v>
      </c>
      <c r="D46" s="10" t="s">
        <v>220</v>
      </c>
      <c r="E46" s="10" t="s">
        <v>220</v>
      </c>
      <c r="F46" s="11" t="s">
        <v>32</v>
      </c>
    </row>
    <row r="47" spans="1:6" s="34" customFormat="1" x14ac:dyDescent="0.2">
      <c r="A47" s="1" t="s">
        <v>313</v>
      </c>
      <c r="B47" s="8">
        <v>1</v>
      </c>
      <c r="C47" s="5">
        <v>123</v>
      </c>
      <c r="D47" s="5" t="s">
        <v>566</v>
      </c>
      <c r="E47" s="5" t="s">
        <v>566</v>
      </c>
      <c r="F47" s="11" t="s">
        <v>32</v>
      </c>
    </row>
    <row r="48" spans="1:6" s="34" customFormat="1" x14ac:dyDescent="0.2">
      <c r="A48" s="1" t="s">
        <v>152</v>
      </c>
      <c r="B48" s="8">
        <v>1</v>
      </c>
      <c r="C48" s="5">
        <v>124</v>
      </c>
      <c r="D48" s="5" t="s">
        <v>121</v>
      </c>
      <c r="E48" s="5" t="s">
        <v>121</v>
      </c>
      <c r="F48" s="11" t="s">
        <v>32</v>
      </c>
    </row>
    <row r="49" spans="1:6" s="34" customFormat="1" x14ac:dyDescent="0.2">
      <c r="A49" s="1" t="s">
        <v>264</v>
      </c>
      <c r="B49" s="8">
        <v>1</v>
      </c>
      <c r="C49" s="5">
        <v>117</v>
      </c>
      <c r="D49" s="10" t="s">
        <v>373</v>
      </c>
      <c r="E49" s="10" t="s">
        <v>373</v>
      </c>
      <c r="F49" s="11" t="s">
        <v>32</v>
      </c>
    </row>
    <row r="50" spans="1:6" s="34" customFormat="1" x14ac:dyDescent="0.2">
      <c r="A50" s="1"/>
      <c r="B50" s="8"/>
      <c r="C50" s="5"/>
      <c r="D50" s="10"/>
      <c r="E50" s="10"/>
      <c r="F50" s="11"/>
    </row>
    <row r="51" spans="1:6" x14ac:dyDescent="0.2">
      <c r="B51" s="5"/>
      <c r="C51" s="5"/>
      <c r="D51" s="5"/>
      <c r="E51" s="5"/>
      <c r="F51" s="5"/>
    </row>
    <row r="52" spans="1:6" ht="15" x14ac:dyDescent="0.25">
      <c r="A52" s="180" t="s">
        <v>304</v>
      </c>
      <c r="B52" s="162"/>
      <c r="C52" s="162"/>
      <c r="D52" s="162"/>
      <c r="E52" s="162"/>
      <c r="F52" s="162"/>
    </row>
    <row r="53" spans="1:6" ht="15" x14ac:dyDescent="0.25">
      <c r="A53" s="13"/>
    </row>
    <row r="54" spans="1:6" ht="15" x14ac:dyDescent="0.25">
      <c r="A54" s="13" t="s">
        <v>31</v>
      </c>
      <c r="B54" s="5"/>
      <c r="C54" s="5"/>
      <c r="F54" s="5"/>
    </row>
    <row r="55" spans="1:6" x14ac:dyDescent="0.2">
      <c r="A55" s="1" t="s">
        <v>355</v>
      </c>
      <c r="B55" s="5">
        <v>1</v>
      </c>
      <c r="C55" s="5">
        <v>131</v>
      </c>
      <c r="D55" s="8" t="s">
        <v>538</v>
      </c>
      <c r="E55" s="8" t="s">
        <v>538</v>
      </c>
      <c r="F55" s="11" t="s">
        <v>32</v>
      </c>
    </row>
    <row r="56" spans="1:6" x14ac:dyDescent="0.2">
      <c r="A56" s="1" t="s">
        <v>305</v>
      </c>
      <c r="B56" s="5">
        <v>2</v>
      </c>
      <c r="C56" s="5">
        <v>92</v>
      </c>
      <c r="D56" s="8" t="s">
        <v>377</v>
      </c>
      <c r="E56" s="8" t="s">
        <v>377</v>
      </c>
      <c r="F56" s="11" t="s">
        <v>32</v>
      </c>
    </row>
    <row r="57" spans="1:6" x14ac:dyDescent="0.2">
      <c r="A57" s="1" t="s">
        <v>378</v>
      </c>
      <c r="B57" s="5">
        <v>2</v>
      </c>
      <c r="C57" s="5">
        <v>102</v>
      </c>
      <c r="D57" s="5">
        <v>550</v>
      </c>
      <c r="E57" s="5">
        <v>550</v>
      </c>
      <c r="F57" s="11" t="s">
        <v>32</v>
      </c>
    </row>
    <row r="58" spans="1:6" x14ac:dyDescent="0.2">
      <c r="B58" s="5"/>
      <c r="C58" s="5"/>
      <c r="F58" s="11"/>
    </row>
    <row r="59" spans="1:6" ht="15" x14ac:dyDescent="0.25">
      <c r="A59" s="13" t="s">
        <v>38</v>
      </c>
      <c r="B59" s="5"/>
      <c r="C59" s="5"/>
      <c r="D59" s="5"/>
      <c r="F59" s="11"/>
    </row>
    <row r="60" spans="1:6" x14ac:dyDescent="0.2">
      <c r="A60" s="1" t="s">
        <v>108</v>
      </c>
      <c r="B60" s="5">
        <v>1</v>
      </c>
      <c r="C60" s="5">
        <v>109</v>
      </c>
      <c r="D60" s="5" t="s">
        <v>160</v>
      </c>
      <c r="E60" s="5" t="s">
        <v>160</v>
      </c>
      <c r="F60" s="11" t="s">
        <v>32</v>
      </c>
    </row>
    <row r="61" spans="1:6" x14ac:dyDescent="0.2">
      <c r="A61" s="1" t="s">
        <v>39</v>
      </c>
      <c r="B61" s="5">
        <v>1</v>
      </c>
      <c r="C61" s="5">
        <v>133</v>
      </c>
      <c r="D61" s="5" t="s">
        <v>605</v>
      </c>
      <c r="E61" s="5">
        <v>600</v>
      </c>
      <c r="F61" s="11" t="s">
        <v>410</v>
      </c>
    </row>
    <row r="62" spans="1:6" s="34" customFormat="1" x14ac:dyDescent="0.2">
      <c r="A62" s="1" t="s">
        <v>54</v>
      </c>
      <c r="B62" s="5">
        <v>1</v>
      </c>
      <c r="C62" s="5">
        <v>82</v>
      </c>
      <c r="D62" s="5" t="s">
        <v>160</v>
      </c>
      <c r="E62" s="5" t="s">
        <v>160</v>
      </c>
      <c r="F62" s="11" t="s">
        <v>32</v>
      </c>
    </row>
    <row r="63" spans="1:6" x14ac:dyDescent="0.2">
      <c r="A63" s="1" t="s">
        <v>637</v>
      </c>
      <c r="B63" s="5">
        <v>1</v>
      </c>
      <c r="C63" s="5">
        <v>96</v>
      </c>
      <c r="D63" s="5" t="s">
        <v>605</v>
      </c>
      <c r="E63" s="5">
        <v>500</v>
      </c>
      <c r="F63" s="11" t="s">
        <v>410</v>
      </c>
    </row>
    <row r="65" spans="1:6" ht="15" x14ac:dyDescent="0.25">
      <c r="A65" s="13" t="s">
        <v>412</v>
      </c>
      <c r="B65" s="5"/>
      <c r="C65" s="5"/>
      <c r="F65" s="5"/>
    </row>
    <row r="66" spans="1:6" x14ac:dyDescent="0.2">
      <c r="A66" s="1" t="s">
        <v>311</v>
      </c>
      <c r="B66" s="5">
        <v>1</v>
      </c>
      <c r="C66" s="5">
        <v>89</v>
      </c>
      <c r="D66" s="5" t="s">
        <v>605</v>
      </c>
      <c r="E66" s="5">
        <v>500</v>
      </c>
      <c r="F66" s="11" t="s">
        <v>410</v>
      </c>
    </row>
    <row r="67" spans="1:6" x14ac:dyDescent="0.2">
      <c r="A67" s="1" t="s">
        <v>69</v>
      </c>
      <c r="B67" s="5">
        <v>1</v>
      </c>
      <c r="C67" s="5">
        <v>110</v>
      </c>
      <c r="D67" s="5">
        <v>500</v>
      </c>
      <c r="E67" s="5">
        <v>500</v>
      </c>
      <c r="F67" s="11" t="s">
        <v>32</v>
      </c>
    </row>
    <row r="68" spans="1:6" x14ac:dyDescent="0.2">
      <c r="A68" s="1" t="s">
        <v>441</v>
      </c>
      <c r="B68" s="5">
        <v>1</v>
      </c>
      <c r="C68" s="5">
        <v>127</v>
      </c>
      <c r="D68" s="5" t="s">
        <v>143</v>
      </c>
      <c r="E68" s="5" t="s">
        <v>143</v>
      </c>
      <c r="F68" s="11" t="s">
        <v>32</v>
      </c>
    </row>
    <row r="69" spans="1:6" s="34" customFormat="1" x14ac:dyDescent="0.2">
      <c r="A69" s="1"/>
      <c r="B69" s="1"/>
      <c r="C69" s="1"/>
      <c r="D69" s="1"/>
      <c r="E69" s="1"/>
      <c r="F69" s="1"/>
    </row>
    <row r="70" spans="1:6" s="34" customFormat="1" ht="15" x14ac:dyDescent="0.25">
      <c r="A70" s="13" t="s">
        <v>393</v>
      </c>
      <c r="B70" s="5"/>
      <c r="C70" s="5"/>
      <c r="D70" s="5"/>
      <c r="E70" s="1"/>
      <c r="F70" s="11"/>
    </row>
    <row r="71" spans="1:6" s="34" customFormat="1" x14ac:dyDescent="0.2">
      <c r="A71" s="1" t="s">
        <v>213</v>
      </c>
      <c r="B71" s="5">
        <v>1</v>
      </c>
      <c r="C71" s="5">
        <v>105</v>
      </c>
      <c r="D71" s="5" t="s">
        <v>135</v>
      </c>
      <c r="E71" s="5" t="s">
        <v>135</v>
      </c>
      <c r="F71" s="11" t="s">
        <v>32</v>
      </c>
    </row>
    <row r="72" spans="1:6" x14ac:dyDescent="0.2">
      <c r="B72" s="5"/>
      <c r="C72" s="5"/>
      <c r="F72" s="5"/>
    </row>
    <row r="73" spans="1:6" ht="15" x14ac:dyDescent="0.25">
      <c r="A73" s="13" t="s">
        <v>28</v>
      </c>
      <c r="B73" s="5"/>
      <c r="C73" s="5"/>
      <c r="D73" s="5"/>
      <c r="E73" s="5"/>
      <c r="F73" s="11"/>
    </row>
    <row r="74" spans="1:6" s="34" customFormat="1" x14ac:dyDescent="0.2">
      <c r="A74" s="1" t="s">
        <v>291</v>
      </c>
      <c r="B74" s="5">
        <v>1</v>
      </c>
      <c r="C74" s="5">
        <v>100</v>
      </c>
      <c r="D74" s="5" t="s">
        <v>143</v>
      </c>
      <c r="E74" s="5" t="s">
        <v>143</v>
      </c>
      <c r="F74" s="11" t="s">
        <v>32</v>
      </c>
    </row>
    <row r="76" spans="1:6" ht="15" x14ac:dyDescent="0.25">
      <c r="A76" s="13" t="s">
        <v>73</v>
      </c>
    </row>
    <row r="77" spans="1:6" x14ac:dyDescent="0.2">
      <c r="A77" s="1" t="s">
        <v>303</v>
      </c>
      <c r="B77" s="5">
        <v>1</v>
      </c>
      <c r="C77" s="5">
        <v>111</v>
      </c>
      <c r="D77" s="5" t="s">
        <v>279</v>
      </c>
      <c r="E77" s="5" t="s">
        <v>279</v>
      </c>
      <c r="F77" s="11" t="s">
        <v>32</v>
      </c>
    </row>
    <row r="78" spans="1:6" x14ac:dyDescent="0.2">
      <c r="A78" s="1" t="s">
        <v>462</v>
      </c>
      <c r="B78" s="5">
        <v>1</v>
      </c>
      <c r="C78" s="5">
        <v>111</v>
      </c>
      <c r="D78" s="5" t="s">
        <v>116</v>
      </c>
      <c r="E78" s="5" t="s">
        <v>116</v>
      </c>
      <c r="F78" s="11" t="s">
        <v>32</v>
      </c>
    </row>
    <row r="79" spans="1:6" s="34" customFormat="1" x14ac:dyDescent="0.2">
      <c r="A79" s="1" t="s">
        <v>34</v>
      </c>
      <c r="B79" s="5">
        <v>1</v>
      </c>
      <c r="C79" s="5">
        <v>105</v>
      </c>
      <c r="D79" s="5" t="s">
        <v>116</v>
      </c>
      <c r="E79" s="5" t="s">
        <v>116</v>
      </c>
      <c r="F79" s="11" t="s">
        <v>32</v>
      </c>
    </row>
    <row r="80" spans="1:6" s="34" customFormat="1" x14ac:dyDescent="0.2">
      <c r="A80" s="1" t="s">
        <v>50</v>
      </c>
      <c r="B80" s="5">
        <v>1</v>
      </c>
      <c r="C80" s="5">
        <v>120</v>
      </c>
      <c r="D80" s="8" t="s">
        <v>172</v>
      </c>
      <c r="E80" s="8" t="s">
        <v>172</v>
      </c>
      <c r="F80" s="11" t="s">
        <v>32</v>
      </c>
    </row>
    <row r="82" spans="1:6" ht="15" x14ac:dyDescent="0.25">
      <c r="A82" s="13" t="s">
        <v>55</v>
      </c>
      <c r="B82" s="5"/>
      <c r="C82" s="9"/>
      <c r="F82" s="5"/>
    </row>
    <row r="83" spans="1:6" x14ac:dyDescent="0.2">
      <c r="A83" s="1" t="s">
        <v>296</v>
      </c>
      <c r="B83" s="5">
        <v>1</v>
      </c>
      <c r="C83" s="9">
        <v>143</v>
      </c>
      <c r="D83" s="5" t="s">
        <v>540</v>
      </c>
      <c r="E83" s="5" t="s">
        <v>540</v>
      </c>
      <c r="F83" s="11" t="s">
        <v>32</v>
      </c>
    </row>
    <row r="84" spans="1:6" s="34" customFormat="1" x14ac:dyDescent="0.2">
      <c r="A84" s="1" t="s">
        <v>376</v>
      </c>
      <c r="B84" s="5">
        <v>2</v>
      </c>
      <c r="C84" s="9">
        <v>133</v>
      </c>
      <c r="D84" s="5" t="s">
        <v>129</v>
      </c>
      <c r="E84" s="5" t="s">
        <v>129</v>
      </c>
      <c r="F84" s="11" t="s">
        <v>32</v>
      </c>
    </row>
    <row r="85" spans="1:6" s="34" customFormat="1" x14ac:dyDescent="0.2">
      <c r="A85" s="1" t="s">
        <v>222</v>
      </c>
      <c r="B85" s="5">
        <v>1</v>
      </c>
      <c r="C85" s="5">
        <v>85</v>
      </c>
      <c r="D85" s="5">
        <v>500</v>
      </c>
      <c r="E85" s="5">
        <v>500</v>
      </c>
      <c r="F85" s="11" t="s">
        <v>32</v>
      </c>
    </row>
    <row r="86" spans="1:6" s="15" customFormat="1" x14ac:dyDescent="0.2">
      <c r="A86" s="1" t="s">
        <v>375</v>
      </c>
      <c r="B86" s="5">
        <v>1</v>
      </c>
      <c r="C86" s="9">
        <v>120</v>
      </c>
      <c r="D86" s="5" t="s">
        <v>217</v>
      </c>
      <c r="E86" s="5" t="s">
        <v>217</v>
      </c>
      <c r="F86" s="11" t="s">
        <v>32</v>
      </c>
    </row>
    <row r="87" spans="1:6" s="34" customFormat="1" x14ac:dyDescent="0.2">
      <c r="A87" s="1"/>
      <c r="B87" s="5">
        <v>2</v>
      </c>
      <c r="C87" s="9">
        <v>120</v>
      </c>
      <c r="D87" s="5" t="s">
        <v>172</v>
      </c>
      <c r="E87" s="5" t="s">
        <v>172</v>
      </c>
      <c r="F87" s="11" t="s">
        <v>32</v>
      </c>
    </row>
    <row r="88" spans="1:6" s="15" customFormat="1" x14ac:dyDescent="0.2">
      <c r="A88" s="1"/>
      <c r="B88" s="5"/>
      <c r="C88" s="5"/>
      <c r="D88" s="1"/>
      <c r="F88" s="5"/>
    </row>
  </sheetData>
  <sortState xmlns:xlrd2="http://schemas.microsoft.com/office/spreadsheetml/2017/richdata2" ref="A77:F77">
    <sortCondition ref="A76"/>
  </sortState>
  <mergeCells count="5">
    <mergeCell ref="A6:A7"/>
    <mergeCell ref="B6:B7"/>
    <mergeCell ref="C6:C7"/>
    <mergeCell ref="F6:F7"/>
    <mergeCell ref="D6:E6"/>
  </mergeCells>
  <printOptions gridLines="1" gridLinesSet="0"/>
  <pageMargins left="0.75" right="0.75" top="1" bottom="1" header="0.5" footer="0.5"/>
  <pageSetup paperSize="9" scale="75" fitToWidth="0" fitToHeight="0" orientation="portrait" cellComments="asDisplayed" horizontalDpi="200" verticalDpi="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List Jadual Harga&amp;Sewa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'14.1'!Print_Area</vt:lpstr>
      <vt:lpstr>'14.10'!Print_Area</vt:lpstr>
      <vt:lpstr>'14.2'!Print_Area</vt:lpstr>
      <vt:lpstr>'14.3'!Print_Area</vt:lpstr>
      <vt:lpstr>'14.5'!Print_Area</vt:lpstr>
      <vt:lpstr>'14.6'!Print_Area</vt:lpstr>
      <vt:lpstr>'14.7'!Print_Area</vt:lpstr>
      <vt:lpstr>'14.8'!Print_Area</vt:lpstr>
      <vt:lpstr>'14.9'!Print_Area</vt:lpstr>
      <vt:lpstr>'14.1'!Print_Titles</vt:lpstr>
      <vt:lpstr>'14.3'!Print_Titles</vt:lpstr>
      <vt:lpstr>'14.4'!Print_Titles</vt:lpstr>
      <vt:lpstr>'14.6'!Print_Titles</vt:lpstr>
      <vt:lpstr>'14.7'!Print_Titles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 Jab Pen &amp; Perkh Harta</dc:creator>
  <cp:lastModifiedBy>User</cp:lastModifiedBy>
  <cp:revision>1</cp:revision>
  <cp:lastPrinted>2023-12-08T00:55:31Z</cp:lastPrinted>
  <dcterms:created xsi:type="dcterms:W3CDTF">2002-04-03T04:48:50Z</dcterms:created>
  <dcterms:modified xsi:type="dcterms:W3CDTF">2025-02-20T00:59:39Z</dcterms:modified>
</cp:coreProperties>
</file>